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iscila.nascimento\Downloads\"/>
    </mc:Choice>
  </mc:AlternateContent>
  <xr:revisionPtr revIDLastSave="0" documentId="8_{D1FD139C-0F3A-4ED5-8550-C495977CF70F}" xr6:coauthVersionLast="47" xr6:coauthVersionMax="47" xr10:uidLastSave="{00000000-0000-0000-0000-000000000000}"/>
  <bookViews>
    <workbookView xWindow="28680" yWindow="-975" windowWidth="29040" windowHeight="15720" xr2:uid="{AA88955B-3BB4-4CC0-9B44-6E5F15B0504D}"/>
  </bookViews>
  <sheets>
    <sheet name="SETEMBRO" sheetId="1" r:id="rId1"/>
  </sheets>
  <definedNames>
    <definedName name="_xlnm.Print_Area" localSheetId="0">SETEMBRO!$B$2:$H$32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E25" i="1"/>
  <c r="D25" i="1"/>
  <c r="G21" i="1"/>
  <c r="G20" i="1"/>
  <c r="G19" i="1"/>
  <c r="G18" i="1"/>
  <c r="G17" i="1"/>
  <c r="G16" i="1"/>
  <c r="G15" i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<sst xmlns="http://schemas.openxmlformats.org/spreadsheetml/2006/main" count="30" uniqueCount="30">
  <si>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</si>
  <si>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</si>
  <si>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SETEMBRO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</si>
  <si>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</si>
  <si>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</si>
  <si>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</si>
  <si>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</si>
  <si>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 xml:space="preserve">REPASSES PREVISTOS 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</si>
  <si>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</si>
  <si>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</si>
  <si>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</si>
  <si>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</si>
  <si>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</si>
  <si>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</si>
  <si>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</si>
  <si>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</si>
  <si>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</si>
  <si>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</si>
  <si>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</si>
  <si>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</si>
  <si>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</si>
  <si>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</si>
  <si>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N/A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</si>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</sst>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3" xfId="0" applyNumberFormat="1" applyFont="1" applyBorder="1"/>
    <xf numFmtId="4" fontId="5" fillId="0" borderId="9" xfId="0" applyNumberFormat="1" applyFont="1" applyBorder="1"/>
    <xf numFmtId="4" fontId="2" fillId="0" borderId="8" xfId="0" applyNumberFormat="1" applyFont="1" applyBorder="1"/>
    <xf numFmtId="4" fontId="5" fillId="0" borderId="14" xfId="0" applyNumberFormat="1" applyFont="1" applyBorder="1"/>
    <xf numFmtId="4" fontId="5" fillId="0" borderId="8" xfId="0" applyNumberFormat="1" applyFont="1" applyBorder="1"/>
    <xf numFmtId="4" fontId="2" fillId="0" borderId="15" xfId="0" applyNumberFormat="1" applyFont="1" applyBorder="1"/>
    <xf numFmtId="4" fontId="5" fillId="0" borderId="16" xfId="0" applyNumberFormat="1" applyFont="1" applyBorder="1"/>
    <xf numFmtId="4" fontId="5" fillId="0" borderId="15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4" fontId="5" fillId="3" borderId="23" xfId="0" applyNumberFormat="1" applyFont="1" applyFill="1" applyBorder="1"/>
    <xf numFmtId="4" fontId="5" fillId="3" borderId="24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5" xfId="0" applyFont="1" applyBorder="1" applyAlignment="1">
      <alignment horizontal="left" vertical="center"/>
    </xf>
    <xf numFmtId="0" fontId="2" fillId="0" borderId="26" xfId="0" applyFont="1" applyBorder="1"/>
    <xf numFmtId="0" fontId="2" fillId="0" borderId="27" xfId="0" applyFont="1" applyBorder="1"/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6B6965C-3BD4-47B7-91EA-94661AA95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05D5640-ADAC-4D3E-A351-1EAA0E6909A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1CC8029A-7683-41B8-8D31-62075F07734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4F7B-C842-4048-99D6-51B2D7994FD7}">
  <sheetPr>
    <pageSetUpPr fitToPage="1"/>
  </sheetPr>
  <dimension ref="A2:AMK35"/>
  <sheetViews>
    <sheetView showGridLines="0" tabSelected="1" zoomScaleNormal="100" workbookViewId="0">
      <selection activeCell="D7" sqref="D7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3.8554687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x14ac:dyDescent="0.25">
      <c r="A7" s="1"/>
      <c r="B7" s="6"/>
      <c r="C7" s="17"/>
      <c r="D7" s="17"/>
      <c r="E7" s="17"/>
      <c r="F7" s="17"/>
      <c r="G7" s="17"/>
      <c r="H7" s="9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30"/>
    </row>
    <row r="13" spans="1:8" s="5" customFormat="1" x14ac:dyDescent="0.25">
      <c r="A13" s="1"/>
      <c r="B13" s="6"/>
      <c r="C13" s="31" t="s">
        <v>12</v>
      </c>
      <c r="D13" s="32">
        <v>50825441.670000002</v>
      </c>
      <c r="E13" s="33">
        <v>6189187.5</v>
      </c>
      <c r="F13" s="34">
        <v>528329.17000000004</v>
      </c>
      <c r="G13" s="35">
        <f t="shared" ref="G13:G21" si="0">SUM(D13:F13)</f>
        <v>57542958.340000004</v>
      </c>
      <c r="H13" s="36">
        <v>57542958.340000004</v>
      </c>
    </row>
    <row r="14" spans="1:8" s="5" customFormat="1" x14ac:dyDescent="0.25">
      <c r="A14" s="1"/>
      <c r="B14" s="6"/>
      <c r="C14" s="31" t="s">
        <v>13</v>
      </c>
      <c r="D14" s="37">
        <v>50825441.670000002</v>
      </c>
      <c r="E14" s="37">
        <v>13420551.140000001</v>
      </c>
      <c r="F14" s="37">
        <v>1933329.17</v>
      </c>
      <c r="G14" s="38">
        <f t="shared" si="0"/>
        <v>66179321.980000004</v>
      </c>
      <c r="H14" s="39">
        <v>66179321.980000004</v>
      </c>
    </row>
    <row r="15" spans="1:8" s="5" customFormat="1" x14ac:dyDescent="0.25">
      <c r="A15" s="1"/>
      <c r="B15" s="6"/>
      <c r="C15" s="31" t="s">
        <v>14</v>
      </c>
      <c r="D15" s="37">
        <v>50825441.670000002</v>
      </c>
      <c r="E15" s="37">
        <v>13405487.24</v>
      </c>
      <c r="F15" s="37">
        <v>1933329.17</v>
      </c>
      <c r="G15" s="38">
        <f t="shared" si="0"/>
        <v>66164258.080000006</v>
      </c>
      <c r="H15" s="39">
        <v>66164258.080000006</v>
      </c>
    </row>
    <row r="16" spans="1:8" s="5" customFormat="1" x14ac:dyDescent="0.25">
      <c r="A16" s="1"/>
      <c r="B16" s="6"/>
      <c r="C16" s="31" t="s">
        <v>15</v>
      </c>
      <c r="D16" s="37">
        <v>50825441.670000002</v>
      </c>
      <c r="E16" s="37">
        <v>13398528.35</v>
      </c>
      <c r="F16" s="37">
        <v>1940288.06</v>
      </c>
      <c r="G16" s="38">
        <f t="shared" si="0"/>
        <v>66164258.080000006</v>
      </c>
      <c r="H16" s="39">
        <v>66164258.080000006</v>
      </c>
    </row>
    <row r="17" spans="1:8" s="5" customFormat="1" x14ac:dyDescent="0.25">
      <c r="A17" s="1"/>
      <c r="B17" s="6"/>
      <c r="C17" s="31" t="s">
        <v>16</v>
      </c>
      <c r="D17" s="37">
        <v>50825441.670000002</v>
      </c>
      <c r="E17" s="37">
        <v>13398528.35</v>
      </c>
      <c r="F17" s="37">
        <v>1940288.06</v>
      </c>
      <c r="G17" s="38">
        <f t="shared" si="0"/>
        <v>66164258.080000006</v>
      </c>
      <c r="H17" s="39">
        <v>66164258.080000006</v>
      </c>
    </row>
    <row r="18" spans="1:8" s="5" customFormat="1" x14ac:dyDescent="0.25">
      <c r="A18" s="1"/>
      <c r="B18" s="6"/>
      <c r="C18" s="31" t="s">
        <v>17</v>
      </c>
      <c r="D18" s="37">
        <v>50825441.670000002</v>
      </c>
      <c r="E18" s="37">
        <v>13398528.35</v>
      </c>
      <c r="F18" s="37">
        <v>1940288.06</v>
      </c>
      <c r="G18" s="38">
        <f t="shared" si="0"/>
        <v>66164258.080000006</v>
      </c>
      <c r="H18" s="39">
        <v>66164258.080000006</v>
      </c>
    </row>
    <row r="19" spans="1:8" s="5" customFormat="1" x14ac:dyDescent="0.25">
      <c r="A19" s="1"/>
      <c r="B19" s="6"/>
      <c r="C19" s="31" t="s">
        <v>18</v>
      </c>
      <c r="D19" s="37">
        <v>50825441.670000002</v>
      </c>
      <c r="E19" s="37">
        <v>13398528.35</v>
      </c>
      <c r="F19" s="37">
        <v>1940288.06</v>
      </c>
      <c r="G19" s="38">
        <f t="shared" si="0"/>
        <v>66164258.080000006</v>
      </c>
      <c r="H19" s="39">
        <v>66164258.080000006</v>
      </c>
    </row>
    <row r="20" spans="1:8" s="5" customFormat="1" x14ac:dyDescent="0.25">
      <c r="A20" s="1"/>
      <c r="B20" s="6"/>
      <c r="C20" s="31" t="s">
        <v>19</v>
      </c>
      <c r="D20" s="37">
        <v>50825441.670000002</v>
      </c>
      <c r="E20" s="37">
        <v>13398528.35</v>
      </c>
      <c r="F20" s="37">
        <v>1940288.06</v>
      </c>
      <c r="G20" s="38">
        <f t="shared" si="0"/>
        <v>66164258.080000006</v>
      </c>
      <c r="H20" s="39">
        <v>66164258.080000006</v>
      </c>
    </row>
    <row r="21" spans="1:8" s="5" customFormat="1" x14ac:dyDescent="0.25">
      <c r="A21" s="1"/>
      <c r="B21" s="6"/>
      <c r="C21" s="31" t="s">
        <v>20</v>
      </c>
      <c r="D21" s="40">
        <v>50825441.670000002</v>
      </c>
      <c r="E21" s="40">
        <v>13398528.35</v>
      </c>
      <c r="F21" s="40">
        <v>1940288.06</v>
      </c>
      <c r="G21" s="41">
        <f t="shared" si="0"/>
        <v>66164258.080000006</v>
      </c>
      <c r="H21" s="42">
        <v>66164258.080000006</v>
      </c>
    </row>
    <row r="22" spans="1:8" s="5" customFormat="1" x14ac:dyDescent="0.25">
      <c r="A22" s="1"/>
      <c r="B22" s="6"/>
      <c r="C22" s="31" t="s">
        <v>21</v>
      </c>
      <c r="D22" s="43" t="s">
        <v>22</v>
      </c>
      <c r="E22" s="44"/>
      <c r="F22" s="44"/>
      <c r="G22" s="45"/>
      <c r="H22" s="38">
        <v>66164258.080000006</v>
      </c>
    </row>
    <row r="23" spans="1:8" s="5" customFormat="1" x14ac:dyDescent="0.25">
      <c r="A23" s="1"/>
      <c r="B23" s="6"/>
      <c r="C23" s="31" t="s">
        <v>23</v>
      </c>
      <c r="D23" s="46"/>
      <c r="E23" s="47"/>
      <c r="F23" s="47"/>
      <c r="G23" s="48"/>
      <c r="H23" s="49">
        <v>66164258.079999998</v>
      </c>
    </row>
    <row r="24" spans="1:8" s="5" customFormat="1" ht="16.5" thickBot="1" x14ac:dyDescent="0.3">
      <c r="A24" s="1"/>
      <c r="B24" s="6"/>
      <c r="C24" s="31" t="s">
        <v>24</v>
      </c>
      <c r="D24" s="50"/>
      <c r="E24" s="51"/>
      <c r="F24" s="51"/>
      <c r="G24" s="52"/>
      <c r="H24" s="49">
        <v>66164257.960000001</v>
      </c>
    </row>
    <row r="25" spans="1:8" s="5" customFormat="1" ht="16.5" thickBot="1" x14ac:dyDescent="0.3">
      <c r="A25" s="1"/>
      <c r="B25" s="6"/>
      <c r="C25" s="53" t="s">
        <v>25</v>
      </c>
      <c r="D25" s="54">
        <f>SUM(D13:D24)</f>
        <v>457428975.03000009</v>
      </c>
      <c r="E25" s="54">
        <f>SUM(E13:E24)</f>
        <v>113406395.97999999</v>
      </c>
      <c r="F25" s="54">
        <f>SUM(F13:F24)</f>
        <v>16036715.870000003</v>
      </c>
      <c r="G25" s="55">
        <f>SUM(G13:G24)</f>
        <v>586872086.88</v>
      </c>
      <c r="H25" s="55">
        <f>SUM(H13:H24)</f>
        <v>785364861.00000012</v>
      </c>
    </row>
    <row r="26" spans="1:8" s="5" customFormat="1" x14ac:dyDescent="0.25">
      <c r="A26" s="1"/>
      <c r="B26" s="6"/>
      <c r="C26" s="56"/>
      <c r="D26" s="56"/>
      <c r="E26" s="56"/>
      <c r="F26" s="56"/>
      <c r="G26" s="56"/>
      <c r="H26" s="21"/>
    </row>
    <row r="27" spans="1:8" s="5" customFormat="1" x14ac:dyDescent="0.25">
      <c r="A27" s="1"/>
      <c r="B27" s="57"/>
      <c r="C27" s="58" t="s">
        <v>26</v>
      </c>
      <c r="D27" s="56"/>
      <c r="E27" s="56"/>
      <c r="F27" s="56"/>
      <c r="G27" s="56"/>
      <c r="H27" s="21"/>
    </row>
    <row r="28" spans="1:8" s="5" customFormat="1" x14ac:dyDescent="0.25">
      <c r="A28" s="1"/>
      <c r="B28" s="6"/>
      <c r="C28" s="59"/>
      <c r="D28" s="56"/>
      <c r="E28" s="56"/>
      <c r="F28" s="56"/>
      <c r="G28" s="56"/>
      <c r="H28" s="21"/>
    </row>
    <row r="29" spans="1:8" s="5" customFormat="1" x14ac:dyDescent="0.25">
      <c r="A29" s="1"/>
      <c r="B29" s="6"/>
      <c r="C29" s="60" t="s">
        <v>27</v>
      </c>
      <c r="D29" s="60"/>
      <c r="E29" s="60"/>
      <c r="F29" s="60"/>
      <c r="G29" s="60"/>
      <c r="H29" s="21"/>
    </row>
    <row r="30" spans="1:8" s="5" customFormat="1" x14ac:dyDescent="0.25">
      <c r="A30" s="1"/>
      <c r="B30" s="6"/>
      <c r="C30" s="59"/>
      <c r="D30" s="59"/>
      <c r="E30" s="59"/>
      <c r="F30" s="59"/>
      <c r="G30" s="59"/>
      <c r="H30" s="21"/>
    </row>
    <row r="31" spans="1:8" s="5" customFormat="1" ht="18" customHeight="1" x14ac:dyDescent="0.25">
      <c r="A31" s="1"/>
      <c r="B31" s="61"/>
      <c r="C31" s="62" t="s">
        <v>28</v>
      </c>
      <c r="D31" s="62"/>
      <c r="E31" s="62"/>
      <c r="F31" s="62"/>
      <c r="G31" s="62"/>
      <c r="H31" s="63"/>
    </row>
    <row r="32" spans="1:8" s="5" customFormat="1" x14ac:dyDescent="0.25">
      <c r="A32" s="1"/>
      <c r="B32" s="64"/>
      <c r="C32" s="65"/>
      <c r="D32" s="65"/>
      <c r="E32" s="65"/>
      <c r="F32" s="65"/>
      <c r="G32" s="65"/>
      <c r="H32" s="66"/>
    </row>
    <row r="33" spans="1:8" s="5" customFormat="1" ht="15.75" customHeight="1" x14ac:dyDescent="0.25">
      <c r="A33" s="1"/>
      <c r="B33" s="67" t="s">
        <v>29</v>
      </c>
      <c r="C33" s="67"/>
      <c r="D33" s="67"/>
      <c r="E33" s="67"/>
      <c r="F33" s="67"/>
      <c r="G33" s="67"/>
      <c r="H33" s="67"/>
    </row>
    <row r="34" spans="1:8" s="5" customFormat="1" x14ac:dyDescent="0.25">
      <c r="A34" s="1"/>
      <c r="B34" s="67"/>
      <c r="C34" s="67"/>
      <c r="D34" s="67"/>
      <c r="E34" s="67"/>
      <c r="F34" s="67"/>
      <c r="G34" s="67"/>
      <c r="H34" s="67"/>
    </row>
    <row r="35" spans="1:8" s="5" customFormat="1" x14ac:dyDescent="0.25">
      <c r="A35" s="1"/>
      <c r="B35" s="67"/>
      <c r="C35" s="67"/>
      <c r="D35" s="67"/>
      <c r="E35" s="67"/>
      <c r="F35" s="67"/>
      <c r="G35" s="67"/>
      <c r="H35" s="67"/>
    </row>
  </sheetData>
  <mergeCells count="11">
    <mergeCell ref="D22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</vt:lpstr>
      <vt:lpstr>SETEMBRO!Area_de_impressao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2024-10-23T17:00:44Z</dcterms:created>
  <dcterms:modified xsi:type="dcterms:W3CDTF">2024-10-23T17:00:53Z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2024-10-23T17:00:46Z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9c85e7e9-5632-4815-8a19-884d3520aaa0</vt:lpwstr>
  </property>
  <property fmtid="{D5CDD505-2E9C-101B-9397-08002B2CF9AE}" pid="8" name="MSIP_Label_defa4170-0d19-0005-0004-bc88714345d2_ContentBits">
    <vt:lpwstr>0</vt:lpwstr>
  </property>
</Properties>
</file>