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FIN/Shared Documents/Arquivos de Rede/sefin/EXERCÍCIO - 2024/SOLICITAÇÃO DE RECURSOS FINANCEIROS/02 - FEVEREIRO/"/>
    </mc:Choice>
  </mc:AlternateContent>
  <xr:revisionPtr revIDLastSave="0" documentId="8_{A41CC5AC-072F-4D62-B718-27008910BE47}" xr6:coauthVersionLast="47" xr6:coauthVersionMax="47" xr10:uidLastSave="{00000000-0000-0000-0000-000000000000}"/>
  <bookViews>
    <workbookView xWindow="28680" yWindow="-975" windowWidth="29040" windowHeight="15720" xr2:uid="{001DF291-DAA4-4A68-9A5A-95431770ABF2}"/>
  </bookViews>
  <sheets>
    <sheet name="FEVEREIRO" sheetId="1" r:id="rId1"/>
  </sheets>
  <definedNames>
    <definedName name="_xlnm.Print_Area" localSheetId="0">FEVEREIRO!$B$2:$H$32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D25" i="1"/>
  <c r="H24" i="1"/>
  <c r="H25" i="1" s="1"/>
  <c r="G14" i="1"/>
  <c r="G13" i="1"/>
  <c r="G25" i="1" s="1"/>
</calcChain>
</file>

<file path=xl/sharedStrings.xml><?xml version="1.0" encoding="utf-8"?>
<sst xmlns="http://schemas.openxmlformats.org/spreadsheetml/2006/main" count="30" uniqueCount="30">
  <si>
    <t>CÂMARA LEGISLATIVA DO DISTRITO FEDERAL</t>
  </si>
  <si>
    <t>Relatório de Repasses de Recursos Financeiros  - Exercício de 2024</t>
  </si>
  <si>
    <t>Mês: FEVEREIRO</t>
  </si>
  <si>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</si>
  <si>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</si>
  <si>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Mês</t>
  </si>
  <si>
    <t>REPASSES RECEBIDOS</t>
  </si>
  <si>
    <t xml:space="preserve">REPASSES PREVISTOS 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</si>
  <si>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</si>
  <si>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</si>
  <si>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</si>
  <si>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</si>
  <si>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</si>
  <si>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</si>
  <si>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</si>
  <si>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N/A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</si>
  <si>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</si>
  <si>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</si>
  <si>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</si>
  <si>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</si>
  <si>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</si>
  <si>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</si>
  <si>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</si>
  <si>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</si>
  <si>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</si>
  <si>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</si>
  <si>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2) Transferências Voluntárias</t>
  </si>
  <si>
    <t>Não ocorreram recebimentos de transferências voluntárias neste exercício.</t>
  </si>
  <si>
    <t>Fonte: Sistema SIGGO</t>
  </si>
  <si>
    <t>* Trata-se de uma previsão de repasses a esta Casa, por meio de duodécimos. Alterações orçamentárias podem ocorrer.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</si>
</sst>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  <font>
      <u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5" fillId="0" borderId="0" xfId="0" applyFont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wrapText="1"/>
    </xf>
    <xf numFmtId="4" fontId="2" fillId="0" borderId="12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5" fillId="0" borderId="13" xfId="0" applyNumberFormat="1" applyFont="1" applyBorder="1"/>
    <xf numFmtId="4" fontId="5" fillId="0" borderId="9" xfId="0" applyNumberFormat="1" applyFont="1" applyBorder="1"/>
    <xf numFmtId="4" fontId="2" fillId="0" borderId="14" xfId="0" applyNumberFormat="1" applyFont="1" applyBorder="1"/>
    <xf numFmtId="4" fontId="5" fillId="0" borderId="15" xfId="0" applyNumberFormat="1" applyFont="1" applyBorder="1"/>
    <xf numFmtId="4" fontId="5" fillId="0" borderId="14" xfId="0" applyNumberFormat="1" applyFont="1" applyBorder="1"/>
    <xf numFmtId="4" fontId="5" fillId="0" borderId="17" xfId="0" applyNumberFormat="1" applyFont="1" applyBorder="1"/>
    <xf numFmtId="0" fontId="5" fillId="3" borderId="21" xfId="0" applyFont="1" applyFill="1" applyBorder="1" applyAlignment="1">
      <alignment horizontal="center" vertical="center"/>
    </xf>
    <xf numFmtId="4" fontId="5" fillId="3" borderId="22" xfId="0" applyNumberFormat="1" applyFont="1" applyFill="1" applyBorder="1"/>
    <xf numFmtId="4" fontId="5" fillId="3" borderId="23" xfId="0" applyNumberFormat="1" applyFont="1" applyFill="1" applyBorder="1"/>
    <xf numFmtId="4" fontId="5" fillId="0" borderId="0" xfId="0" applyNumberFormat="1" applyFont="1"/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/>
    <xf numFmtId="0" fontId="8" fillId="0" borderId="24" xfId="0" applyFont="1" applyBorder="1" applyAlignment="1">
      <alignment horizontal="left" vertical="center"/>
    </xf>
    <xf numFmtId="0" fontId="2" fillId="0" borderId="25" xfId="0" applyFont="1" applyBorder="1"/>
    <xf numFmtId="0" fontId="2" fillId="0" borderId="26" xfId="0" applyFont="1" applyBorder="1"/>
    <xf numFmtId="0" fontId="1" fillId="0" borderId="0" xfId="0" applyFont="1" applyAlignment="1">
      <alignment horizontal="left" vertical="center" wrapText="1"/>
    </xf>
    <xf numFmtId="4" fontId="11" fillId="0" borderId="4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795C2F89-1266-46A5-B5AD-6C6F6B575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66960</xdr:colOff>
      <xdr:row>2</xdr:row>
      <xdr:rowOff>0</xdr:rowOff>
    </xdr:from>
    <xdr:to>
      <xdr:col>2</xdr:col>
      <xdr:colOff>730440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795446B-91E0-4CD7-B3FD-21FABB0223D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785" y="40005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285840</xdr:colOff>
      <xdr:row>2</xdr:row>
      <xdr:rowOff>0</xdr:rowOff>
    </xdr:from>
    <xdr:to>
      <xdr:col>6</xdr:col>
      <xdr:colOff>848880</xdr:colOff>
      <xdr:row>2</xdr:row>
      <xdr:rowOff>778680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6B726B70-21FA-4667-99B2-8D8F9EE149B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76890" y="40005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B27B-A3D8-49C9-BBAD-951372BBA2F2}">
  <sheetPr>
    <pageSetUpPr fitToPage="1"/>
  </sheetPr>
  <dimension ref="A2:AMK35"/>
  <sheetViews>
    <sheetView showGridLines="0" tabSelected="1" zoomScaleNormal="100" workbookViewId="0">
      <selection activeCell="D15" sqref="D15:G24"/>
    </sheetView>
  </sheetViews>
  <sheetFormatPr defaultRowHeight="15.75" x14ac:dyDescent="0.25"/>
  <cols>
    <col min="1" max="1" width="3.42578125" style="1" customWidth="1"/>
    <col min="2" max="2" width="4.140625" style="1" customWidth="1"/>
    <col min="3" max="3" width="12" style="5" customWidth="1"/>
    <col min="4" max="6" width="16.42578125" style="5" customWidth="1"/>
    <col min="7" max="7" width="15.7109375" style="5" customWidth="1"/>
    <col min="8" max="8" width="24.42578125" style="5" customWidth="1"/>
    <col min="9" max="9" width="3.42578125" style="5" customWidth="1"/>
    <col min="10" max="1025" width="9.140625" style="5" customWidth="1"/>
  </cols>
  <sheetData>
    <row r="2" spans="1:8" x14ac:dyDescent="0.25">
      <c r="B2" s="2"/>
      <c r="C2" s="3"/>
      <c r="D2" s="3"/>
      <c r="E2" s="3"/>
      <c r="F2" s="3"/>
      <c r="G2" s="3"/>
      <c r="H2" s="4"/>
    </row>
    <row r="3" spans="1:8" ht="63.75" customHeight="1" x14ac:dyDescent="0.25">
      <c r="B3" s="6"/>
      <c r="D3" s="7" t="s">
        <v>0</v>
      </c>
      <c r="E3" s="7"/>
      <c r="F3" s="7"/>
      <c r="G3" s="8"/>
      <c r="H3" s="9"/>
    </row>
    <row r="4" spans="1:8" s="5" customFormat="1" x14ac:dyDescent="0.25">
      <c r="A4" s="1"/>
      <c r="B4" s="6"/>
      <c r="D4" s="10"/>
      <c r="E4" s="10"/>
      <c r="F4" s="10"/>
      <c r="G4" s="10"/>
      <c r="H4" s="11"/>
    </row>
    <row r="5" spans="1:8" s="5" customFormat="1" ht="30" customHeight="1" x14ac:dyDescent="0.25">
      <c r="A5" s="1"/>
      <c r="B5" s="6"/>
      <c r="C5" s="12" t="s">
        <v>1</v>
      </c>
      <c r="D5" s="12"/>
      <c r="E5" s="12"/>
      <c r="F5" s="12"/>
      <c r="G5" s="12"/>
      <c r="H5" s="13"/>
    </row>
    <row r="6" spans="1:8" s="5" customFormat="1" ht="17.25" customHeight="1" x14ac:dyDescent="0.25">
      <c r="A6" s="1"/>
      <c r="B6" s="6"/>
      <c r="C6" s="14"/>
      <c r="D6" s="15" t="s">
        <v>2</v>
      </c>
      <c r="E6" s="15"/>
      <c r="F6" s="15"/>
      <c r="G6" s="15"/>
      <c r="H6" s="16"/>
    </row>
    <row r="7" spans="1:8" s="5" customFormat="1" x14ac:dyDescent="0.25">
      <c r="A7" s="1"/>
      <c r="B7" s="6"/>
      <c r="C7" s="17"/>
      <c r="D7" s="17"/>
      <c r="E7" s="17"/>
      <c r="F7" s="17"/>
      <c r="G7" s="17"/>
      <c r="H7" s="9"/>
    </row>
    <row r="8" spans="1:8" s="5" customFormat="1" ht="47.25" customHeight="1" x14ac:dyDescent="0.25">
      <c r="A8" s="1"/>
      <c r="B8" s="18"/>
      <c r="C8" s="19" t="s">
        <v>3</v>
      </c>
      <c r="D8" s="19"/>
      <c r="E8" s="19"/>
      <c r="F8" s="19"/>
      <c r="G8" s="19"/>
      <c r="H8" s="20"/>
    </row>
    <row r="9" spans="1:8" s="5" customFormat="1" x14ac:dyDescent="0.25">
      <c r="A9" s="1"/>
      <c r="B9" s="6"/>
      <c r="H9" s="21"/>
    </row>
    <row r="10" spans="1:8" s="5" customFormat="1" x14ac:dyDescent="0.25">
      <c r="A10" s="1"/>
      <c r="B10" s="6"/>
      <c r="C10" s="22" t="s">
        <v>4</v>
      </c>
      <c r="H10" s="21"/>
    </row>
    <row r="11" spans="1:8" s="27" customFormat="1" ht="32.25" customHeight="1" x14ac:dyDescent="0.25">
      <c r="A11" s="23"/>
      <c r="B11" s="24"/>
      <c r="C11" s="25" t="s">
        <v>5</v>
      </c>
      <c r="D11" s="25" t="s">
        <v>6</v>
      </c>
      <c r="E11" s="25"/>
      <c r="F11" s="25"/>
      <c r="G11" s="26"/>
      <c r="H11" s="25" t="s">
        <v>7</v>
      </c>
    </row>
    <row r="12" spans="1:8" s="5" customFormat="1" ht="52.5" customHeight="1" x14ac:dyDescent="0.25">
      <c r="A12" s="1"/>
      <c r="B12" s="6"/>
      <c r="C12" s="25"/>
      <c r="D12" s="28" t="s">
        <v>8</v>
      </c>
      <c r="E12" s="28" t="s">
        <v>9</v>
      </c>
      <c r="F12" s="28" t="s">
        <v>10</v>
      </c>
      <c r="G12" s="29" t="s">
        <v>11</v>
      </c>
      <c r="H12" s="30"/>
    </row>
    <row r="13" spans="1:8" s="5" customFormat="1" x14ac:dyDescent="0.25">
      <c r="A13" s="1"/>
      <c r="B13" s="6"/>
      <c r="C13" s="31" t="s">
        <v>12</v>
      </c>
      <c r="D13" s="32">
        <v>50825441.670000002</v>
      </c>
      <c r="E13" s="33">
        <v>6189187.5</v>
      </c>
      <c r="F13" s="34">
        <v>528329.17000000004</v>
      </c>
      <c r="G13" s="35">
        <f t="shared" ref="G13:G14" si="0">SUM(D13:F13)</f>
        <v>57542958.340000004</v>
      </c>
      <c r="H13" s="36">
        <v>57542958.340000004</v>
      </c>
    </row>
    <row r="14" spans="1:8" s="5" customFormat="1" x14ac:dyDescent="0.25">
      <c r="A14" s="1"/>
      <c r="B14" s="6"/>
      <c r="C14" s="31" t="s">
        <v>13</v>
      </c>
      <c r="D14" s="37">
        <v>50825441.670000002</v>
      </c>
      <c r="E14" s="37">
        <v>13420551.140000001</v>
      </c>
      <c r="F14" s="37">
        <v>1933329.17</v>
      </c>
      <c r="G14" s="38">
        <f t="shared" si="0"/>
        <v>66179321.980000004</v>
      </c>
      <c r="H14" s="39">
        <v>66179321.980000004</v>
      </c>
    </row>
    <row r="15" spans="1:8" s="5" customFormat="1" x14ac:dyDescent="0.25">
      <c r="A15" s="1"/>
      <c r="B15" s="6"/>
      <c r="C15" s="31" t="s">
        <v>14</v>
      </c>
      <c r="D15" s="56" t="s">
        <v>15</v>
      </c>
      <c r="E15" s="57"/>
      <c r="F15" s="57"/>
      <c r="G15" s="58"/>
      <c r="H15" s="40">
        <v>66179321.980000004</v>
      </c>
    </row>
    <row r="16" spans="1:8" s="5" customFormat="1" x14ac:dyDescent="0.25">
      <c r="A16" s="1"/>
      <c r="B16" s="6"/>
      <c r="C16" s="31" t="s">
        <v>16</v>
      </c>
      <c r="D16" s="56"/>
      <c r="E16" s="57"/>
      <c r="F16" s="57"/>
      <c r="G16" s="58"/>
      <c r="H16" s="40">
        <v>66179321.980000004</v>
      </c>
    </row>
    <row r="17" spans="1:8" s="5" customFormat="1" x14ac:dyDescent="0.25">
      <c r="A17" s="1"/>
      <c r="B17" s="6"/>
      <c r="C17" s="31" t="s">
        <v>17</v>
      </c>
      <c r="D17" s="56"/>
      <c r="E17" s="57"/>
      <c r="F17" s="57"/>
      <c r="G17" s="58"/>
      <c r="H17" s="40">
        <v>66179321.980000004</v>
      </c>
    </row>
    <row r="18" spans="1:8" s="5" customFormat="1" x14ac:dyDescent="0.25">
      <c r="A18" s="1"/>
      <c r="B18" s="6"/>
      <c r="C18" s="31" t="s">
        <v>18</v>
      </c>
      <c r="D18" s="56"/>
      <c r="E18" s="57"/>
      <c r="F18" s="57"/>
      <c r="G18" s="58"/>
      <c r="H18" s="40">
        <v>66179321.980000004</v>
      </c>
    </row>
    <row r="19" spans="1:8" s="5" customFormat="1" x14ac:dyDescent="0.25">
      <c r="A19" s="1"/>
      <c r="B19" s="6"/>
      <c r="C19" s="31" t="s">
        <v>19</v>
      </c>
      <c r="D19" s="56"/>
      <c r="E19" s="57"/>
      <c r="F19" s="57"/>
      <c r="G19" s="58"/>
      <c r="H19" s="40">
        <v>66179321.980000004</v>
      </c>
    </row>
    <row r="20" spans="1:8" s="5" customFormat="1" x14ac:dyDescent="0.25">
      <c r="A20" s="1"/>
      <c r="B20" s="6"/>
      <c r="C20" s="31" t="s">
        <v>20</v>
      </c>
      <c r="D20" s="56"/>
      <c r="E20" s="57"/>
      <c r="F20" s="57"/>
      <c r="G20" s="58"/>
      <c r="H20" s="40">
        <v>66179321.980000004</v>
      </c>
    </row>
    <row r="21" spans="1:8" s="5" customFormat="1" x14ac:dyDescent="0.25">
      <c r="A21" s="1"/>
      <c r="B21" s="6"/>
      <c r="C21" s="31" t="s">
        <v>21</v>
      </c>
      <c r="D21" s="56"/>
      <c r="E21" s="57"/>
      <c r="F21" s="57"/>
      <c r="G21" s="58"/>
      <c r="H21" s="40">
        <v>66179321.980000004</v>
      </c>
    </row>
    <row r="22" spans="1:8" s="5" customFormat="1" x14ac:dyDescent="0.25">
      <c r="A22" s="1"/>
      <c r="B22" s="6"/>
      <c r="C22" s="31" t="s">
        <v>22</v>
      </c>
      <c r="D22" s="56"/>
      <c r="E22" s="57"/>
      <c r="F22" s="57"/>
      <c r="G22" s="58"/>
      <c r="H22" s="40">
        <v>66179321.980000004</v>
      </c>
    </row>
    <row r="23" spans="1:8" s="5" customFormat="1" x14ac:dyDescent="0.25">
      <c r="A23" s="1"/>
      <c r="B23" s="6"/>
      <c r="C23" s="31" t="s">
        <v>23</v>
      </c>
      <c r="D23" s="56"/>
      <c r="E23" s="57"/>
      <c r="F23" s="57"/>
      <c r="G23" s="58"/>
      <c r="H23" s="40">
        <v>66179321.980000004</v>
      </c>
    </row>
    <row r="24" spans="1:8" s="5" customFormat="1" ht="16.5" thickBot="1" x14ac:dyDescent="0.3">
      <c r="A24" s="1"/>
      <c r="B24" s="6"/>
      <c r="C24" s="31" t="s">
        <v>24</v>
      </c>
      <c r="D24" s="59"/>
      <c r="E24" s="60"/>
      <c r="F24" s="60"/>
      <c r="G24" s="61"/>
      <c r="H24" s="40">
        <f>66179321.98-0.12</f>
        <v>66179321.859999999</v>
      </c>
    </row>
    <row r="25" spans="1:8" s="5" customFormat="1" ht="16.5" thickBot="1" x14ac:dyDescent="0.3">
      <c r="A25" s="1"/>
      <c r="B25" s="6"/>
      <c r="C25" s="41" t="s">
        <v>25</v>
      </c>
      <c r="D25" s="42">
        <f>SUM(D13:D24)</f>
        <v>101650883.34</v>
      </c>
      <c r="E25" s="42">
        <f>SUM(E13:E24)</f>
        <v>19609738.640000001</v>
      </c>
      <c r="F25" s="42">
        <f>SUM(F13:F24)</f>
        <v>2461658.34</v>
      </c>
      <c r="G25" s="43">
        <f>SUM(G13:G24)</f>
        <v>123722280.32000001</v>
      </c>
      <c r="H25" s="43">
        <f>SUM(H13:H24)</f>
        <v>785515500.00000012</v>
      </c>
    </row>
    <row r="26" spans="1:8" s="5" customFormat="1" x14ac:dyDescent="0.25">
      <c r="A26" s="1"/>
      <c r="B26" s="6"/>
      <c r="C26" s="44"/>
      <c r="D26" s="44"/>
      <c r="E26" s="44"/>
      <c r="F26" s="44"/>
      <c r="G26" s="44"/>
      <c r="H26" s="21"/>
    </row>
    <row r="27" spans="1:8" s="5" customFormat="1" x14ac:dyDescent="0.25">
      <c r="A27" s="1"/>
      <c r="B27" s="45"/>
      <c r="C27" s="46" t="s">
        <v>26</v>
      </c>
      <c r="D27" s="44"/>
      <c r="E27" s="44"/>
      <c r="F27" s="44"/>
      <c r="G27" s="44"/>
      <c r="H27" s="21"/>
    </row>
    <row r="28" spans="1:8" s="5" customFormat="1" x14ac:dyDescent="0.25">
      <c r="A28" s="1"/>
      <c r="B28" s="6"/>
      <c r="C28" s="47"/>
      <c r="D28" s="44"/>
      <c r="E28" s="44"/>
      <c r="F28" s="44"/>
      <c r="G28" s="44"/>
      <c r="H28" s="21"/>
    </row>
    <row r="29" spans="1:8" s="5" customFormat="1" x14ac:dyDescent="0.25">
      <c r="A29" s="1"/>
      <c r="B29" s="6"/>
      <c r="C29" s="48" t="s">
        <v>27</v>
      </c>
      <c r="D29" s="48"/>
      <c r="E29" s="48"/>
      <c r="F29" s="48"/>
      <c r="G29" s="48"/>
      <c r="H29" s="21"/>
    </row>
    <row r="30" spans="1:8" s="5" customFormat="1" x14ac:dyDescent="0.25">
      <c r="A30" s="1"/>
      <c r="B30" s="6"/>
      <c r="C30" s="47"/>
      <c r="D30" s="47"/>
      <c r="E30" s="47"/>
      <c r="F30" s="47"/>
      <c r="G30" s="47"/>
      <c r="H30" s="21"/>
    </row>
    <row r="31" spans="1:8" s="5" customFormat="1" ht="18" customHeight="1" x14ac:dyDescent="0.25">
      <c r="A31" s="1"/>
      <c r="B31" s="49"/>
      <c r="C31" s="50" t="s">
        <v>28</v>
      </c>
      <c r="D31" s="50"/>
      <c r="E31" s="50"/>
      <c r="F31" s="50"/>
      <c r="G31" s="50"/>
      <c r="H31" s="51"/>
    </row>
    <row r="32" spans="1:8" s="5" customFormat="1" x14ac:dyDescent="0.25">
      <c r="A32" s="1"/>
      <c r="B32" s="52"/>
      <c r="C32" s="53"/>
      <c r="D32" s="53"/>
      <c r="E32" s="53"/>
      <c r="F32" s="53"/>
      <c r="G32" s="53"/>
      <c r="H32" s="54"/>
    </row>
    <row r="33" spans="1:8" s="5" customFormat="1" ht="15.75" customHeight="1" x14ac:dyDescent="0.25">
      <c r="A33" s="1"/>
      <c r="B33" s="55" t="s">
        <v>29</v>
      </c>
      <c r="C33" s="55"/>
      <c r="D33" s="55"/>
      <c r="E33" s="55"/>
      <c r="F33" s="55"/>
      <c r="G33" s="55"/>
      <c r="H33" s="55"/>
    </row>
    <row r="34" spans="1:8" s="5" customFormat="1" x14ac:dyDescent="0.25">
      <c r="A34" s="1"/>
      <c r="B34" s="55"/>
      <c r="C34" s="55"/>
      <c r="D34" s="55"/>
      <c r="E34" s="55"/>
      <c r="F34" s="55"/>
      <c r="G34" s="55"/>
      <c r="H34" s="55"/>
    </row>
    <row r="35" spans="1:8" s="5" customFormat="1" x14ac:dyDescent="0.25">
      <c r="A35" s="1"/>
      <c r="B35" s="55"/>
      <c r="C35" s="55"/>
      <c r="D35" s="55"/>
      <c r="E35" s="55"/>
      <c r="F35" s="55"/>
      <c r="G35" s="55"/>
      <c r="H35" s="55"/>
    </row>
  </sheetData>
  <mergeCells count="11">
    <mergeCell ref="D15:G24"/>
    <mergeCell ref="C29:G29"/>
    <mergeCell ref="C31:G31"/>
    <mergeCell ref="B33:H35"/>
    <mergeCell ref="D3:F3"/>
    <mergeCell ref="C5:H5"/>
    <mergeCell ref="D6:G6"/>
    <mergeCell ref="C8:H8"/>
    <mergeCell ref="C11:C12"/>
    <mergeCell ref="D11:G11"/>
    <mergeCell ref="H11:H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6336E6-FBDB-467B-ACB9-E2A28C8AC029}"/>
</file>

<file path=customXml/itemProps2.xml><?xml version="1.0" encoding="utf-8"?>
<ds:datastoreItem xmlns:ds="http://schemas.openxmlformats.org/officeDocument/2006/customXml" ds:itemID="{901A17F2-37B3-49A0-9C40-97D97F691D5A}"/>
</file>

<file path=customXml/itemProps3.xml><?xml version="1.0" encoding="utf-8"?>
<ds:datastoreItem xmlns:ds="http://schemas.openxmlformats.org/officeDocument/2006/customXml" ds:itemID="{19FA3618-00FB-4641-98C9-21E514AC7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</vt:lpstr>
      <vt:lpstr>FEVEREIRO!Area_de_impressao</vt:lpstr>
    </vt:vector>
  </TitlesOfParts>
  <Company>CLDF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Soares do Nascimento</dc:creator>
  <cp:lastModifiedBy>Priscila Soares do Nascimento</cp:lastModifiedBy>
  <dcterms:created xsi:type="dcterms:W3CDTF">2024-10-23T16:57:21Z</dcterms:created>
  <dcterms:modified xsi:type="dcterms:W3CDTF">2024-10-23T16:58:34Z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2024-10-23T16:57:27Z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db4f521c-094e-41f2-8637-159d270ba925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</Properties>
</file>