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23" documentId="8_{884CEC01-369C-42F8-9701-AA30A90FE2D6}" xr6:coauthVersionLast="47" xr6:coauthVersionMax="47" xr10:uidLastSave="{6E84278B-6340-4B9D-BCCA-8875141A4D90}"/>
  <bookViews>
    <workbookView xWindow="-110" yWindow="-110" windowWidth="19420" windowHeight="11500" xr2:uid="{643F7986-86E0-4649-9DAA-D4618EA3EF3E}"/>
  </bookViews>
  <sheets>
    <sheet name="diárias pagas" sheetId="2" r:id="rId1"/>
  </sheets>
  <definedNames>
    <definedName name="_xlnm._FilterDatabase" localSheetId="0" hidden="1">'diárias pagas'!$B$4:$J$23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<sst xmlns="http://schemas.openxmlformats.org/spreadsheetml/2006/main" count="148" uniqueCount="90">
  <si>
    <t>CÂMARA LEGISLATIVA DO DISTRITO FEDERAL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</si>
  <si>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</si>
  <si>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</si>
  <si>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</si>
  <si>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</si>
  <si>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</si>
  <si>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</si>
  <si>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</si>
  <si>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</si>
  <si>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</si>
  <si>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VALOR TOTAL PAGO</t>
  </si>
  <si>
    <t>Pedro Cunha Rego Celestin</t>
  </si>
  <si>
    <t>Consultor Técnico Legislativo - Analista de Sistemas</t>
  </si>
  <si>
    <t>7 diárias e meia</t>
  </si>
  <si>
    <t>07/11 a 14/11/2025</t>
  </si>
  <si>
    <r>
      <t xml:space="preserve">Participação nos eventos </t>
    </r>
    <r>
      <rPr>
        <i/>
        <sz val="11"/>
        <color rgb="FF242424"/>
        <rFont val="Aptos Display"/>
        <family val="2"/>
        <scheme val="major"/>
      </rPr>
      <t>Kubecon North America 2025 e Cloud Native Rejekts North America 2025</t>
    </r>
  </si>
  <si>
    <t>Atlanta - Estados Unidos</t>
  </si>
  <si>
    <t>Ato da Mesa Diretora nº 160/2025</t>
  </si>
  <si>
    <t>Art. 6º, § 1º, do AMD Nº 73 de 2024 c/c Art. 3º AMD nº 160 de 2025; Art. 6º, caput, do AMD Nº 73 de 2024 e Art. 7º, Parágrafo único, alínea “b”, do AMD nº 73 de 2024 c/c Art. 3º AMD nº 160 de 2025 (data de retorno).</t>
  </si>
  <si>
    <t>NOVEMBRO</t>
  </si>
  <si>
    <t>Miguel Ângelo Bueno Portela</t>
  </si>
  <si>
    <t>04/11 a 07/11/2025</t>
  </si>
  <si>
    <t>3 diárias e meia</t>
  </si>
  <si>
    <t>Lina Lourena da Silveira</t>
  </si>
  <si>
    <t>4 diárias e meia</t>
  </si>
  <si>
    <t>03/11 a 07/11/2025</t>
  </si>
  <si>
    <t>Art. 6º, § 1º, do AMD Nº 73 de 2024 c/c art. 3º do AMD nº 268 de 2025; Art. 6º, caput, do AMD Nº 73 de 2024 e Art. 6º c/c Art. 7º, parágrafo único “b”, do AMD nº 73 de 2024 (data de retorno à sede).</t>
  </si>
  <si>
    <t>Conforme anexo I do AMD 73 de 2024; Quantidade de diárias conforme AMD nº 268 de 2025 e Acréscimo de 20% para deslocamento na capital do Estado, conforme item 2, Anexo I, do AMD 73 de 2024.</t>
  </si>
  <si>
    <t>João Pessoa - PB</t>
  </si>
  <si>
    <t>Ato da Mesa Diretora nº 268/2025</t>
  </si>
  <si>
    <t>Consultor Técnico Legislativo - Bibliotecáro - Chefe do Núcleo de Referência, Atendimento e Pesquisa</t>
  </si>
  <si>
    <t>Analista Legislativo</t>
  </si>
  <si>
    <t>Participação no evento "ABEC MEETING 2025", com o tema comemorativo "Avançando na qualificação e inovação da editoria científica"</t>
  </si>
  <si>
    <t>Paula Belmonte</t>
  </si>
  <si>
    <t>Deputada</t>
  </si>
  <si>
    <t>Giancarlo Brugnara Chelotti</t>
  </si>
  <si>
    <t>Chefe SACT/Secretário da CPI do Rio Melchior</t>
  </si>
  <si>
    <t>Visita técnica às Estações de Tratamento de Esgotos -  Modelos da Suécia e da Alemanha</t>
  </si>
  <si>
    <t>Iolando Almeida</t>
  </si>
  <si>
    <t>Deputado</t>
  </si>
  <si>
    <t>Isabela Lutz Portela Lima</t>
  </si>
  <si>
    <t>Consultora Legislativa - Meio Ambiente</t>
  </si>
  <si>
    <t>Monise Helena de Carvalho José</t>
  </si>
  <si>
    <t>9 diárias e meia</t>
  </si>
  <si>
    <t>07/11 a 16/11/2025</t>
  </si>
  <si>
    <t>Alemanha e Suécia</t>
  </si>
  <si>
    <t>Ato da Mesa Diretora nº 250/2025</t>
  </si>
  <si>
    <t>Art. 6º, § 1º, do AMD Nº 73 de 2024 c/c art. 4º do AMD nº 250 de 2025; Art. 6º, caput, do AMD Nº 73 de 2024 e Art. 6º c/c Art. 7º, parágrafo único “b”, do AMD nº 73 de 2024 (data de retorno à sede).</t>
  </si>
  <si>
    <t xml:space="preserve">Roberto Bello Tavares de Oliveira </t>
  </si>
  <si>
    <t>Ato da Mesa Diretora nº 276/2025</t>
  </si>
  <si>
    <t>02/12 a 05/12/2025</t>
  </si>
  <si>
    <t>Consultor Técnico Legislativo</t>
  </si>
  <si>
    <t>Participação na 28ª Conferência Nacional da Unale e do VIII Encontro da Rede de Governança e Gestão de Casas Legislativas (ReGov)</t>
  </si>
  <si>
    <t>Bento Gonçalves - RS</t>
  </si>
  <si>
    <t>Art. 6º, § 1º, do AMD Nº 73 de 2024 c/c art. 4º do AMD nº 276 de 2025; Art. 6º, caput, do AMD Nº 73 de 2024 e Art. 6º c/c Art. 7º, parágrafo único “b”, do AMD nº 73 de 2024 (data de retorno à sede).</t>
  </si>
  <si>
    <t>Ato da Mesa Diretora nº 274/2025</t>
  </si>
  <si>
    <t>Michel de Sousa Medeiros</t>
  </si>
  <si>
    <t>Participação no XVII Encontro Anual do Fórum Nacional de Juízes de Violência Doméstica e Familiar (FONAVID)</t>
  </si>
  <si>
    <t>São Luis - MA</t>
  </si>
  <si>
    <t>Cargo Especial de Gabinete</t>
  </si>
  <si>
    <t>10/11 a 14/11/2025</t>
  </si>
  <si>
    <t>Art. 6º, caput, do AMD Nº 73 de 2024 e Art. 6º c/c Art. 7º, parágrafo único “b”, do AMD nº 73 de 2024 (data de retorno à sede).</t>
  </si>
  <si>
    <t>Bryan Rogger Alves de Sousa</t>
  </si>
  <si>
    <t>Secretário Executivo</t>
  </si>
  <si>
    <t>Ato da Mesa Diretora nº 284/2025</t>
  </si>
  <si>
    <t>Art. 6º, § 1º, do AMD Nº 73 de 2024 c/c art. 4º do AMD nº 284 de 2025; Art. 6º, caput, do AMD Nº 73 de 2024 e Art. 6º c/c Art. 7º, parágrafo único “b”, do AMD nº 73 de 2024 c/c art. 4º do AMD nº 284 de 2025 (data de retorno à sede).</t>
  </si>
  <si>
    <t>Samuel Coelho Alves Konig</t>
  </si>
  <si>
    <t>Chefe de Gabinete</t>
  </si>
  <si>
    <t>Ato da Mesa Diretora nº 285/2025</t>
  </si>
  <si>
    <t>Art. 6º, § 1º, do AMD Nº 73 de 2024 c/c art. 4º do AMD nº 285 de 2025; Art. 6º, caput, do AMD Nº 73 de 2024 e Art. 6º c/c Art. 7º, parágrafo único “b”, do AMD nº 73 de 2024 c/c art. 4º do AMD nº 285 de 2025 (data de retorno à sede).</t>
  </si>
  <si>
    <t>Saulo Santos Diniz</t>
  </si>
  <si>
    <t>Chefe da TV e Rádio Legislativa</t>
  </si>
  <si>
    <t>2 diárias e meia</t>
  </si>
  <si>
    <t>Cleyton dos Santos</t>
  </si>
  <si>
    <t>Diretor de Comunicação Social</t>
  </si>
  <si>
    <t>03/12 a 05/12/2025</t>
  </si>
  <si>
    <t>Participação na 28ª Conferência Nacional da Unale na 6ª Edição do Prêmio Unale Assembleia Cidadã.</t>
  </si>
  <si>
    <t>Ato da Mesa Diretora nº 279/2025</t>
  </si>
  <si>
    <r>
      <t>Art. 6º, </t>
    </r>
    <r>
      <rPr>
        <i/>
        <sz val="11"/>
        <color rgb="FF000000"/>
        <rFont val="Aptos Display"/>
        <family val="2"/>
        <scheme val="major"/>
      </rPr>
      <t>caput</t>
    </r>
    <r>
      <rPr>
        <sz val="11"/>
        <color rgb="FF000000"/>
        <rFont val="Aptos Display"/>
        <family val="2"/>
        <scheme val="major"/>
      </rPr>
      <t>, do AMD Nº 73 de 2024 e Art. 6º c/c Art. 7º, parágrafo único “b”, do AMD nº 73 de 2024 (data de retorno à sede).</t>
    </r>
  </si>
  <si>
    <t>Sandra Zita Silva Tine</t>
  </si>
  <si>
    <t>Art. 6º, § 1º, do AMD Nº 73 de 2024 c/c art. 4º do AMD nº 276 de 2025; Art. 6º, caput, do AMD Nº 73 de 2024 e Art. 6º c/c Art. 7º, parágrafo único “b”, do AMD nº 73 de 2024 c/c art. 4º do AMD nº 276 de 2025 (data de retorno à sede).</t>
  </si>
  <si>
    <t>Chefe da Assessoria de Governança Legislativa e Gestão Estratégica</t>
  </si>
  <si>
    <t>Tania Paula Santana</t>
  </si>
  <si>
    <t>Consultora Técnica Legislativa</t>
  </si>
  <si>
    <t>Ato da Mesa Diretora nº 295/2025</t>
  </si>
  <si>
    <t>Cristiane Mary Otaviano de Almeida  dos Santos</t>
  </si>
  <si>
    <t>Art. 6º, § 1º, do AMD Nº 73 de 2024 c/c art. 4º do AMD nº 282 de 2025; Art. 6º, caput, do AMD Nº 73 de 2024 e Art. 6º c/c Art. 7º, parágrafo único “b”, do AMD nº 73 de 2024 c/c art. 4º do AMD nº 282 de 2025 (data de retorno à sede).</t>
  </si>
  <si>
    <t>Ato da Mesa Diretora nº 282/2025</t>
  </si>
  <si>
    <t>02/12 a 06/12/2025</t>
  </si>
  <si>
    <t>Consultora Técnica Legislativa - Arquivista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</si>
</sst>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242424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i/>
      <sz val="11"/>
      <color rgb="FF242424"/>
      <name val="Aptos Display"/>
      <family val="2"/>
      <scheme val="major"/>
    </font>
    <font>
      <i/>
      <sz val="11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/>
    <xf numFmtId="164" fontId="5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66675</xdr:rowOff>
    </xdr:from>
    <xdr:to>
      <xdr:col>3</xdr:col>
      <xdr:colOff>1206500</xdr:colOff>
      <xdr:row>2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65675" y="250825"/>
          <a:ext cx="1025525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27"/>
  <sheetViews>
    <sheetView showGridLines="0" tabSelected="1" zoomScaleNormal="100" workbookViewId="0">
      <selection activeCell="C22" sqref="C22"/>
    </sheetView>
  </sheetViews>
  <sheetFormatPr defaultColWidth="8.7265625" defaultRowHeight="14.5" x14ac:dyDescent="0.35"/>
  <cols>
    <col min="1" max="1" width="8.7265625" style="2"/>
    <col min="2" max="2" width="30.1796875" style="2" customWidth="1"/>
    <col min="3" max="3" width="28.7265625" style="2" customWidth="1"/>
    <col min="4" max="4" width="24.453125" style="2" customWidth="1"/>
    <col min="5" max="5" width="18.26953125" style="2" customWidth="1"/>
    <col min="6" max="6" width="18.54296875" style="2" customWidth="1"/>
    <col min="7" max="7" width="40.26953125" style="2" customWidth="1"/>
    <col min="8" max="8" width="20.26953125" style="2" customWidth="1"/>
    <col min="9" max="9" width="34.26953125" style="2" customWidth="1"/>
    <col min="10" max="10" width="69.54296875" style="2" customWidth="1"/>
    <col min="11" max="16384" width="8.7265625" style="2"/>
  </cols>
  <sheetData>
    <row r="1" spans="2:10" x14ac:dyDescent="0.35">
      <c r="B1" s="1"/>
      <c r="C1" s="1"/>
      <c r="D1" s="1"/>
      <c r="F1" s="3"/>
      <c r="G1" s="4"/>
      <c r="H1" s="4"/>
    </row>
    <row r="2" spans="2:10" ht="61.5" customHeight="1" x14ac:dyDescent="0.35">
      <c r="B2" s="38" t="s">
        <v>0</v>
      </c>
      <c r="C2" s="39"/>
      <c r="D2" s="39"/>
      <c r="E2" s="39"/>
      <c r="F2" s="39"/>
      <c r="G2" s="39"/>
      <c r="H2" s="39"/>
      <c r="I2" s="39"/>
      <c r="J2" s="40"/>
    </row>
    <row r="3" spans="2:10" ht="21" customHeight="1" x14ac:dyDescent="0.35">
      <c r="B3" s="41"/>
      <c r="C3" s="42"/>
      <c r="D3" s="42"/>
      <c r="E3" s="42"/>
      <c r="F3" s="42"/>
      <c r="G3" s="42"/>
      <c r="H3" s="42"/>
      <c r="I3" s="42"/>
      <c r="J3" s="43"/>
    </row>
    <row r="4" spans="2:10" ht="29" x14ac:dyDescent="0.35">
      <c r="B4" s="10" t="s">
        <v>1</v>
      </c>
      <c r="C4" s="11" t="s">
        <v>2</v>
      </c>
      <c r="D4" s="11" t="s">
        <v>3</v>
      </c>
      <c r="E4" s="11" t="s">
        <v>4</v>
      </c>
      <c r="F4" s="12" t="s">
        <v>5</v>
      </c>
      <c r="G4" s="11" t="s">
        <v>6</v>
      </c>
      <c r="H4" s="11" t="s">
        <v>7</v>
      </c>
      <c r="I4" s="11" t="s">
        <v>8</v>
      </c>
      <c r="J4" s="13" t="s">
        <v>9</v>
      </c>
    </row>
    <row r="5" spans="2:10" ht="59.15" customHeight="1" x14ac:dyDescent="0.35">
      <c r="B5" s="19" t="s">
        <v>11</v>
      </c>
      <c r="C5" s="19" t="s">
        <v>12</v>
      </c>
      <c r="D5" s="20" t="s">
        <v>13</v>
      </c>
      <c r="E5" s="33">
        <v>10425</v>
      </c>
      <c r="F5" s="15" t="s">
        <v>14</v>
      </c>
      <c r="G5" s="21" t="s">
        <v>15</v>
      </c>
      <c r="H5" s="22" t="s">
        <v>16</v>
      </c>
      <c r="I5" s="23" t="s">
        <v>17</v>
      </c>
      <c r="J5" s="24" t="s">
        <v>18</v>
      </c>
    </row>
    <row r="6" spans="2:10" ht="59.15" customHeight="1" x14ac:dyDescent="0.35">
      <c r="B6" s="16" t="s">
        <v>20</v>
      </c>
      <c r="C6" s="16" t="s">
        <v>30</v>
      </c>
      <c r="D6" s="29" t="s">
        <v>22</v>
      </c>
      <c r="E6" s="34">
        <v>2100</v>
      </c>
      <c r="F6" s="30" t="s">
        <v>21</v>
      </c>
      <c r="G6" s="18" t="s">
        <v>32</v>
      </c>
      <c r="H6" s="18" t="s">
        <v>28</v>
      </c>
      <c r="I6" s="18" t="s">
        <v>29</v>
      </c>
      <c r="J6" s="14" t="s">
        <v>27</v>
      </c>
    </row>
    <row r="7" spans="2:10" ht="59.15" customHeight="1" x14ac:dyDescent="0.35">
      <c r="B7" s="16" t="s">
        <v>23</v>
      </c>
      <c r="C7" s="16" t="s">
        <v>31</v>
      </c>
      <c r="D7" s="29" t="s">
        <v>24</v>
      </c>
      <c r="E7" s="34">
        <v>2268</v>
      </c>
      <c r="F7" s="30" t="s">
        <v>25</v>
      </c>
      <c r="G7" s="18" t="s">
        <v>32</v>
      </c>
      <c r="H7" s="18" t="s">
        <v>28</v>
      </c>
      <c r="I7" s="18" t="s">
        <v>29</v>
      </c>
      <c r="J7" s="14" t="s">
        <v>26</v>
      </c>
    </row>
    <row r="8" spans="2:10" ht="59.15" customHeight="1" x14ac:dyDescent="0.35">
      <c r="B8" s="16" t="s">
        <v>33</v>
      </c>
      <c r="C8" s="16" t="s">
        <v>34</v>
      </c>
      <c r="D8" s="29" t="s">
        <v>43</v>
      </c>
      <c r="E8" s="34">
        <v>27702</v>
      </c>
      <c r="F8" s="30" t="s">
        <v>44</v>
      </c>
      <c r="G8" s="18" t="s">
        <v>37</v>
      </c>
      <c r="H8" s="18" t="s">
        <v>45</v>
      </c>
      <c r="I8" s="18" t="s">
        <v>46</v>
      </c>
      <c r="J8" s="14" t="s">
        <v>47</v>
      </c>
    </row>
    <row r="9" spans="2:10" ht="59.15" customHeight="1" x14ac:dyDescent="0.35">
      <c r="B9" s="16" t="s">
        <v>35</v>
      </c>
      <c r="C9" s="16" t="s">
        <v>36</v>
      </c>
      <c r="D9" s="29" t="s">
        <v>43</v>
      </c>
      <c r="E9" s="34">
        <v>27702</v>
      </c>
      <c r="F9" s="30" t="s">
        <v>44</v>
      </c>
      <c r="G9" s="18" t="s">
        <v>37</v>
      </c>
      <c r="H9" s="18" t="s">
        <v>45</v>
      </c>
      <c r="I9" s="18" t="s">
        <v>46</v>
      </c>
      <c r="J9" s="14" t="s">
        <v>47</v>
      </c>
    </row>
    <row r="10" spans="2:10" ht="59.15" customHeight="1" x14ac:dyDescent="0.35">
      <c r="B10" s="16" t="s">
        <v>38</v>
      </c>
      <c r="C10" s="16" t="s">
        <v>39</v>
      </c>
      <c r="D10" s="29" t="s">
        <v>43</v>
      </c>
      <c r="E10" s="34">
        <v>27702</v>
      </c>
      <c r="F10" s="30" t="s">
        <v>44</v>
      </c>
      <c r="G10" s="18" t="s">
        <v>37</v>
      </c>
      <c r="H10" s="18" t="s">
        <v>45</v>
      </c>
      <c r="I10" s="18" t="s">
        <v>46</v>
      </c>
      <c r="J10" s="14" t="s">
        <v>47</v>
      </c>
    </row>
    <row r="11" spans="2:10" ht="59.15" customHeight="1" x14ac:dyDescent="0.35">
      <c r="B11" s="16" t="s">
        <v>40</v>
      </c>
      <c r="C11" s="16" t="s">
        <v>41</v>
      </c>
      <c r="D11" s="29" t="s">
        <v>43</v>
      </c>
      <c r="E11" s="34">
        <v>27702</v>
      </c>
      <c r="F11" s="30" t="s">
        <v>44</v>
      </c>
      <c r="G11" s="18" t="s">
        <v>37</v>
      </c>
      <c r="H11" s="18" t="s">
        <v>45</v>
      </c>
      <c r="I11" s="18" t="s">
        <v>46</v>
      </c>
      <c r="J11" s="14" t="s">
        <v>47</v>
      </c>
    </row>
    <row r="12" spans="2:10" ht="59.15" customHeight="1" x14ac:dyDescent="0.35">
      <c r="B12" s="26" t="s">
        <v>42</v>
      </c>
      <c r="C12" s="16" t="s">
        <v>41</v>
      </c>
      <c r="D12" s="29" t="s">
        <v>43</v>
      </c>
      <c r="E12" s="34">
        <v>27702</v>
      </c>
      <c r="F12" s="30" t="s">
        <v>44</v>
      </c>
      <c r="G12" s="18" t="s">
        <v>37</v>
      </c>
      <c r="H12" s="18" t="s">
        <v>45</v>
      </c>
      <c r="I12" s="18" t="s">
        <v>46</v>
      </c>
      <c r="J12" s="14" t="s">
        <v>47</v>
      </c>
    </row>
    <row r="13" spans="2:10" ht="59.15" customHeight="1" x14ac:dyDescent="0.35">
      <c r="B13" s="26" t="s">
        <v>48</v>
      </c>
      <c r="C13" s="26" t="s">
        <v>51</v>
      </c>
      <c r="D13" s="31" t="s">
        <v>22</v>
      </c>
      <c r="E13" s="8">
        <v>1470</v>
      </c>
      <c r="F13" s="32" t="s">
        <v>50</v>
      </c>
      <c r="G13" s="18" t="s">
        <v>52</v>
      </c>
      <c r="H13" s="18" t="s">
        <v>53</v>
      </c>
      <c r="I13" s="18" t="s">
        <v>49</v>
      </c>
      <c r="J13" s="14" t="s">
        <v>54</v>
      </c>
    </row>
    <row r="14" spans="2:10" ht="59.15" customHeight="1" x14ac:dyDescent="0.35">
      <c r="B14" s="26" t="s">
        <v>56</v>
      </c>
      <c r="C14" s="16" t="s">
        <v>59</v>
      </c>
      <c r="D14" s="29" t="s">
        <v>24</v>
      </c>
      <c r="E14" s="34">
        <v>2700</v>
      </c>
      <c r="F14" s="30" t="s">
        <v>60</v>
      </c>
      <c r="G14" s="18" t="s">
        <v>57</v>
      </c>
      <c r="H14" s="18" t="s">
        <v>58</v>
      </c>
      <c r="I14" s="18" t="s">
        <v>55</v>
      </c>
      <c r="J14" s="14" t="s">
        <v>61</v>
      </c>
    </row>
    <row r="15" spans="2:10" ht="59.15" customHeight="1" x14ac:dyDescent="0.35">
      <c r="B15" s="26" t="s">
        <v>62</v>
      </c>
      <c r="C15" s="16" t="s">
        <v>63</v>
      </c>
      <c r="D15" s="31" t="s">
        <v>22</v>
      </c>
      <c r="E15" s="34">
        <v>2100</v>
      </c>
      <c r="F15" s="32" t="s">
        <v>50</v>
      </c>
      <c r="G15" s="18" t="s">
        <v>52</v>
      </c>
      <c r="H15" s="18" t="s">
        <v>53</v>
      </c>
      <c r="I15" s="18" t="s">
        <v>64</v>
      </c>
      <c r="J15" s="14" t="s">
        <v>65</v>
      </c>
    </row>
    <row r="16" spans="2:10" ht="59.15" customHeight="1" x14ac:dyDescent="0.35">
      <c r="B16" s="26" t="s">
        <v>66</v>
      </c>
      <c r="C16" s="16" t="s">
        <v>67</v>
      </c>
      <c r="D16" s="31" t="s">
        <v>22</v>
      </c>
      <c r="E16" s="34">
        <v>2100</v>
      </c>
      <c r="F16" s="32" t="s">
        <v>50</v>
      </c>
      <c r="G16" s="18" t="s">
        <v>52</v>
      </c>
      <c r="H16" s="18" t="s">
        <v>53</v>
      </c>
      <c r="I16" s="18" t="s">
        <v>68</v>
      </c>
      <c r="J16" s="14" t="s">
        <v>69</v>
      </c>
    </row>
    <row r="17" spans="2:10" ht="59.15" customHeight="1" x14ac:dyDescent="0.35">
      <c r="B17" s="26" t="s">
        <v>70</v>
      </c>
      <c r="C17" s="26" t="s">
        <v>71</v>
      </c>
      <c r="D17" s="31" t="s">
        <v>72</v>
      </c>
      <c r="E17" s="34">
        <v>1250</v>
      </c>
      <c r="F17" s="30" t="s">
        <v>75</v>
      </c>
      <c r="G17" s="18" t="s">
        <v>76</v>
      </c>
      <c r="H17" s="18" t="s">
        <v>53</v>
      </c>
      <c r="I17" s="18" t="s">
        <v>77</v>
      </c>
      <c r="J17" s="14" t="s">
        <v>78</v>
      </c>
    </row>
    <row r="18" spans="2:10" ht="59.15" customHeight="1" x14ac:dyDescent="0.35">
      <c r="B18" s="26" t="s">
        <v>73</v>
      </c>
      <c r="C18" s="26" t="s">
        <v>74</v>
      </c>
      <c r="D18" s="31" t="s">
        <v>72</v>
      </c>
      <c r="E18" s="34">
        <v>1500</v>
      </c>
      <c r="F18" s="30" t="s">
        <v>75</v>
      </c>
      <c r="G18" s="18" t="s">
        <v>76</v>
      </c>
      <c r="H18" s="18" t="s">
        <v>53</v>
      </c>
      <c r="I18" s="18" t="s">
        <v>77</v>
      </c>
      <c r="J18" s="14" t="s">
        <v>78</v>
      </c>
    </row>
    <row r="19" spans="2:10" ht="59.15" customHeight="1" x14ac:dyDescent="0.35">
      <c r="B19" s="26" t="s">
        <v>79</v>
      </c>
      <c r="C19" s="26" t="s">
        <v>81</v>
      </c>
      <c r="D19" s="31" t="s">
        <v>22</v>
      </c>
      <c r="E19" s="8">
        <v>1750</v>
      </c>
      <c r="F19" s="32" t="s">
        <v>50</v>
      </c>
      <c r="G19" s="18" t="s">
        <v>52</v>
      </c>
      <c r="H19" s="18" t="s">
        <v>53</v>
      </c>
      <c r="I19" s="18" t="s">
        <v>49</v>
      </c>
      <c r="J19" s="14" t="s">
        <v>80</v>
      </c>
    </row>
    <row r="20" spans="2:10" ht="59.15" customHeight="1" x14ac:dyDescent="0.35">
      <c r="B20" s="26" t="s">
        <v>82</v>
      </c>
      <c r="C20" s="26" t="s">
        <v>83</v>
      </c>
      <c r="D20" s="31" t="s">
        <v>72</v>
      </c>
      <c r="E20" s="8">
        <v>1050</v>
      </c>
      <c r="F20" s="32" t="s">
        <v>50</v>
      </c>
      <c r="G20" s="18" t="s">
        <v>52</v>
      </c>
      <c r="H20" s="18" t="s">
        <v>53</v>
      </c>
      <c r="I20" s="18" t="s">
        <v>84</v>
      </c>
      <c r="J20" s="14" t="s">
        <v>61</v>
      </c>
    </row>
    <row r="21" spans="2:10" ht="59.15" customHeight="1" x14ac:dyDescent="0.35">
      <c r="B21" s="26" t="s">
        <v>85</v>
      </c>
      <c r="C21" s="26" t="s">
        <v>89</v>
      </c>
      <c r="D21" s="31" t="s">
        <v>22</v>
      </c>
      <c r="E21" s="8">
        <v>1470</v>
      </c>
      <c r="F21" s="32" t="s">
        <v>88</v>
      </c>
      <c r="G21" s="18" t="s">
        <v>52</v>
      </c>
      <c r="H21" s="18" t="s">
        <v>53</v>
      </c>
      <c r="I21" s="18" t="s">
        <v>87</v>
      </c>
      <c r="J21" s="14" t="s">
        <v>86</v>
      </c>
    </row>
    <row r="22" spans="2:10" x14ac:dyDescent="0.35">
      <c r="B22" s="25"/>
      <c r="C22" s="37"/>
      <c r="D22" s="25"/>
      <c r="E22" s="8"/>
      <c r="F22" s="27"/>
      <c r="G22" s="9"/>
      <c r="H22" s="17"/>
      <c r="I22" s="28"/>
      <c r="J22" s="35"/>
    </row>
    <row r="23" spans="2:10" x14ac:dyDescent="0.35">
      <c r="B23" s="36" t="s">
        <v>10</v>
      </c>
      <c r="D23" s="7" t="s">
        <v>19</v>
      </c>
      <c r="E23" s="6">
        <f>SUM(E5:E22)</f>
        <v>168693</v>
      </c>
    </row>
    <row r="27" spans="2:10" x14ac:dyDescent="0.35">
      <c r="F27" s="5"/>
    </row>
  </sheetData>
  <autoFilter ref="B4:J23" xr:uid="{7252B14F-A86D-4CB3-B216-ECF400EAE421}"/>
  <mergeCells count="2">
    <mergeCell ref="B2:J2"/>
    <mergeCell ref="B3:J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d27ce8e1c14fc0f7912eedb9dcfcc3b8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df195632beaed2eb5004791d4fa8d4a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5AB714-CC2D-4232-98D1-90EC31CAA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2025-11-25T23:57:07Z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