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daniel.mendonca\Downloads\"/>
    </mc:Choice>
  </mc:AlternateContent>
  <xr:revisionPtr revIDLastSave="0" documentId="13_ncr:1_{674214BB-CEE8-4AD1-BE07-D203AC15AFBA}" xr6:coauthVersionLast="47" xr6:coauthVersionMax="47" xr10:uidLastSave="{00000000-0000-0000-0000-000000000000}"/>
  <bookViews>
    <workbookView xWindow="14400" yWindow="0" windowWidth="14400" windowHeight="15600" activeTab="1" xr2:uid="{00000000-000D-0000-FFFF-FFFF00000000}"/>
  </bookViews>
  <sheets>
    <sheet name="Requerimentos 9ª Leg. 2023-2026" sheetId="3" r:id="rId1"/>
    <sheet name="Membros 9ª Leg. 2023-2026" sheetId="4" r:id="rId2"/>
  </sheets>
  <definedNames>
    <definedName name="_1378_2024">#REF!</definedName>
    <definedName name="_xlnm._FilterDatabase" localSheetId="1" hidden="1">'Membros 9ª Leg. 2023-2026'!$A$1:$G$1165</definedName>
    <definedName name="_xlnm._FilterDatabase" localSheetId="0" hidden="1">'Requerimentos 9ª Leg. 2023-2026'!$A$1:$H$117</definedName>
    <definedName name="Frente_Parlamentar_de_Cuidados_Paliativos_do_Distrito_Federal_ver_Req._976_2023">'Requerimentos 9ª Leg. 2023-2026'!$B$115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0" roundtripDataChecksum="yumT4UIajh+Um/gteXUMO4Py2oE2djPeYRQ1fAv/itM="/>
    </ext>
  </extLst>
</workbook>
</file>

<file path=xl/calcChain.xml><?xml version="1.0" encoding="utf-8"?>
<calcChain xmlns="http://schemas.openxmlformats.org/spreadsheetml/2006/main">
  <c r="C1311" i="4" l="1"/>
  <c r="C1310" i="4"/>
  <c r="C1309" i="4"/>
  <c r="C1308" i="4"/>
  <c r="C1307" i="4"/>
  <c r="C1306" i="4"/>
  <c r="C1305" i="4"/>
  <c r="C1304" i="4"/>
  <c r="C1303" i="4"/>
  <c r="C1302" i="4"/>
  <c r="C1301" i="4"/>
  <c r="C1300" i="4"/>
  <c r="C1299" i="4"/>
  <c r="C1298" i="4"/>
  <c r="C1297" i="4"/>
  <c r="C1296" i="4"/>
  <c r="C1295" i="4"/>
  <c r="C1287" i="4"/>
  <c r="C1289" i="4"/>
  <c r="C1290" i="4"/>
  <c r="C1291" i="4"/>
  <c r="C1292" i="4"/>
  <c r="C1293" i="4"/>
  <c r="C1294" i="4"/>
  <c r="C1288" i="4"/>
  <c r="C1286" i="4"/>
  <c r="C1285" i="4"/>
  <c r="C1284" i="4"/>
  <c r="C1283" i="4"/>
  <c r="C1282" i="4"/>
  <c r="C1281" i="4"/>
  <c r="C1280" i="4"/>
  <c r="C1225" i="4"/>
  <c r="C541" i="4"/>
  <c r="F541" i="4"/>
  <c r="G541" i="4"/>
  <c r="F873" i="4"/>
  <c r="C873" i="4"/>
  <c r="C1275" i="4"/>
  <c r="C1276" i="4"/>
  <c r="C1277" i="4"/>
  <c r="C1278" i="4"/>
  <c r="C1279" i="4"/>
  <c r="C1274" i="4"/>
  <c r="C1273" i="4"/>
  <c r="C1272" i="4"/>
  <c r="C1271" i="4"/>
  <c r="C1270" i="4"/>
  <c r="C1269" i="4"/>
  <c r="C1268" i="4"/>
  <c r="C1267" i="4"/>
  <c r="C1266" i="4"/>
  <c r="C1260" i="4"/>
  <c r="C1259" i="4"/>
  <c r="C1261" i="4"/>
  <c r="C1262" i="4"/>
  <c r="C1263" i="4"/>
  <c r="C1264" i="4"/>
  <c r="C1265" i="4"/>
  <c r="C1250" i="4"/>
  <c r="C1251" i="4"/>
  <c r="C1252" i="4"/>
  <c r="C1253" i="4"/>
  <c r="C1254" i="4"/>
  <c r="C1255" i="4"/>
  <c r="C1256" i="4"/>
  <c r="C1257" i="4"/>
  <c r="C1258" i="4"/>
  <c r="C1245" i="4"/>
  <c r="C1233" i="4"/>
  <c r="C1235" i="4"/>
  <c r="C1236" i="4"/>
  <c r="C1249" i="4"/>
  <c r="C1248" i="4"/>
  <c r="C1247" i="4"/>
  <c r="C1246" i="4"/>
  <c r="C1244" i="4"/>
  <c r="C1243" i="4"/>
  <c r="C1241" i="4"/>
  <c r="C1240" i="4"/>
  <c r="C1242" i="4"/>
  <c r="C1234" i="4"/>
  <c r="C1237" i="4"/>
  <c r="C1238" i="4"/>
  <c r="C1239" i="4"/>
  <c r="C1226" i="4"/>
  <c r="C1227" i="4"/>
  <c r="C1228" i="4"/>
  <c r="C1229" i="4"/>
  <c r="C1230" i="4"/>
  <c r="C1231" i="4"/>
  <c r="C1232" i="4"/>
  <c r="C1217" i="4"/>
  <c r="C1218" i="4"/>
  <c r="C1219" i="4"/>
  <c r="C1220" i="4"/>
  <c r="C1221" i="4"/>
  <c r="C1222" i="4"/>
  <c r="C1223" i="4"/>
  <c r="C1224" i="4"/>
  <c r="F835" i="4"/>
  <c r="C835" i="4"/>
  <c r="F1194" i="4"/>
  <c r="F1195" i="4"/>
  <c r="F1196" i="4"/>
  <c r="F1197" i="4"/>
  <c r="F1198" i="4"/>
  <c r="F1199" i="4"/>
  <c r="F1200" i="4"/>
  <c r="F1201" i="4"/>
  <c r="F1202" i="4"/>
  <c r="F1203" i="4"/>
  <c r="F1204" i="4"/>
  <c r="F1205" i="4"/>
  <c r="F1206" i="4"/>
  <c r="F1207" i="4"/>
  <c r="F1208" i="4"/>
  <c r="F1209" i="4"/>
  <c r="F1210" i="4"/>
  <c r="F1211" i="4"/>
  <c r="F1212" i="4"/>
  <c r="F1213" i="4"/>
  <c r="F1214" i="4"/>
  <c r="F1215" i="4"/>
  <c r="F1216" i="4"/>
  <c r="C1194" i="4"/>
  <c r="C1195" i="4"/>
  <c r="C1196" i="4"/>
  <c r="C1197" i="4"/>
  <c r="C1198" i="4"/>
  <c r="C1199" i="4"/>
  <c r="C1200" i="4"/>
  <c r="C1201" i="4"/>
  <c r="C1202" i="4"/>
  <c r="C1203" i="4"/>
  <c r="C1204" i="4"/>
  <c r="C1205" i="4"/>
  <c r="C1206" i="4"/>
  <c r="C1207" i="4"/>
  <c r="C1208" i="4"/>
  <c r="C1209" i="4"/>
  <c r="C1210" i="4"/>
  <c r="C1211" i="4"/>
  <c r="C1212" i="4"/>
  <c r="C1213" i="4"/>
  <c r="C1214" i="4"/>
  <c r="C1215" i="4"/>
  <c r="C1216" i="4"/>
  <c r="F982" i="4"/>
  <c r="C982" i="4"/>
  <c r="F1187" i="4"/>
  <c r="F1188" i="4"/>
  <c r="F1189" i="4"/>
  <c r="F1190" i="4"/>
  <c r="F1191" i="4"/>
  <c r="F1192" i="4"/>
  <c r="F1193" i="4"/>
  <c r="C1187" i="4"/>
  <c r="C1188" i="4"/>
  <c r="C1189" i="4"/>
  <c r="C1190" i="4"/>
  <c r="C1191" i="4"/>
  <c r="C1192" i="4"/>
  <c r="C1193" i="4"/>
  <c r="F1180" i="4"/>
  <c r="F1181" i="4"/>
  <c r="F1182" i="4"/>
  <c r="F1183" i="4"/>
  <c r="F1184" i="4"/>
  <c r="F1185" i="4"/>
  <c r="F1186" i="4"/>
  <c r="C1180" i="4"/>
  <c r="C1181" i="4"/>
  <c r="C1182" i="4"/>
  <c r="C1183" i="4"/>
  <c r="C1184" i="4"/>
  <c r="C1185" i="4"/>
  <c r="C1186" i="4"/>
  <c r="F1173" i="4"/>
  <c r="F1174" i="4"/>
  <c r="F1175" i="4"/>
  <c r="F1176" i="4"/>
  <c r="F1177" i="4"/>
  <c r="F1178" i="4"/>
  <c r="F1179" i="4"/>
  <c r="C1173" i="4"/>
  <c r="C1174" i="4"/>
  <c r="C1175" i="4"/>
  <c r="C1176" i="4"/>
  <c r="C1177" i="4"/>
  <c r="C1178" i="4"/>
  <c r="C1179" i="4"/>
  <c r="F1163" i="4"/>
  <c r="F1164" i="4"/>
  <c r="F1165" i="4"/>
  <c r="F1166" i="4"/>
  <c r="F1167" i="4"/>
  <c r="F1168" i="4"/>
  <c r="F1169" i="4"/>
  <c r="F1170" i="4"/>
  <c r="F1171" i="4"/>
  <c r="F1172" i="4"/>
  <c r="C1166" i="4"/>
  <c r="C1167" i="4"/>
  <c r="C1168" i="4"/>
  <c r="C1169" i="4"/>
  <c r="C1170" i="4"/>
  <c r="C1171" i="4"/>
  <c r="C1172"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7" i="4"/>
  <c r="F618" i="4"/>
  <c r="F619" i="4"/>
  <c r="F620" i="4"/>
  <c r="F621" i="4"/>
  <c r="F622" i="4"/>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020" i="4"/>
  <c r="F1021" i="4"/>
  <c r="F1022" i="4"/>
  <c r="F1023" i="4"/>
  <c r="F1024" i="4"/>
  <c r="F1025" i="4"/>
  <c r="F1026" i="4"/>
  <c r="F1027" i="4"/>
  <c r="F1028" i="4"/>
  <c r="F1029" i="4"/>
  <c r="F1030" i="4"/>
  <c r="F1031" i="4"/>
  <c r="F1032" i="4"/>
  <c r="F1033" i="4"/>
  <c r="F1034" i="4"/>
  <c r="F1035" i="4"/>
  <c r="F1036" i="4"/>
  <c r="F1037" i="4"/>
  <c r="F1038" i="4"/>
  <c r="F1039" i="4"/>
  <c r="F1040" i="4"/>
  <c r="F1041" i="4"/>
  <c r="F1042" i="4"/>
  <c r="F1043" i="4"/>
  <c r="F1044" i="4"/>
  <c r="F1045" i="4"/>
  <c r="F1046" i="4"/>
  <c r="F1047" i="4"/>
  <c r="F1048" i="4"/>
  <c r="F1049" i="4"/>
  <c r="F1050" i="4"/>
  <c r="F1051" i="4"/>
  <c r="F1052" i="4"/>
  <c r="F1053" i="4"/>
  <c r="F1054" i="4"/>
  <c r="F1055" i="4"/>
  <c r="F1056" i="4"/>
  <c r="F1057" i="4"/>
  <c r="F1058" i="4"/>
  <c r="F1059" i="4"/>
  <c r="F1060" i="4"/>
  <c r="F1061" i="4"/>
  <c r="F1062" i="4"/>
  <c r="F1063" i="4"/>
  <c r="F1064" i="4"/>
  <c r="F1065" i="4"/>
  <c r="F1066" i="4"/>
  <c r="F1067" i="4"/>
  <c r="F1068" i="4"/>
  <c r="F1069" i="4"/>
  <c r="F1070" i="4"/>
  <c r="F1071" i="4"/>
  <c r="F1072" i="4"/>
  <c r="F1073" i="4"/>
  <c r="F1074" i="4"/>
  <c r="F1075" i="4"/>
  <c r="F1076" i="4"/>
  <c r="F1077" i="4"/>
  <c r="F1078" i="4"/>
  <c r="F1079" i="4"/>
  <c r="F1080" i="4"/>
  <c r="F1081" i="4"/>
  <c r="F1082" i="4"/>
  <c r="F1083" i="4"/>
  <c r="F1084" i="4"/>
  <c r="F1085" i="4"/>
  <c r="F1086" i="4"/>
  <c r="F1087" i="4"/>
  <c r="F1088" i="4"/>
  <c r="F1089" i="4"/>
  <c r="F1090" i="4"/>
  <c r="F1091" i="4"/>
  <c r="F1092" i="4"/>
  <c r="F1093" i="4"/>
  <c r="F1094" i="4"/>
  <c r="F1095" i="4"/>
  <c r="F1096" i="4"/>
  <c r="F1097" i="4"/>
  <c r="F1098" i="4"/>
  <c r="F1099" i="4"/>
  <c r="F1100" i="4"/>
  <c r="F1101" i="4"/>
  <c r="F1102" i="4"/>
  <c r="F1103" i="4"/>
  <c r="F1104" i="4"/>
  <c r="F1105" i="4"/>
  <c r="F1106" i="4"/>
  <c r="F1107" i="4"/>
  <c r="F1108" i="4"/>
  <c r="F1109" i="4"/>
  <c r="F1110" i="4"/>
  <c r="F1111" i="4"/>
  <c r="F1112" i="4"/>
  <c r="F1113" i="4"/>
  <c r="F1114" i="4"/>
  <c r="F1115" i="4"/>
  <c r="F1116" i="4"/>
  <c r="F1117" i="4"/>
  <c r="F1118" i="4"/>
  <c r="F1119" i="4"/>
  <c r="F1120" i="4"/>
  <c r="F1121" i="4"/>
  <c r="F1122" i="4"/>
  <c r="F1123" i="4"/>
  <c r="F1124" i="4"/>
  <c r="F1125" i="4"/>
  <c r="F1126" i="4"/>
  <c r="F1127" i="4"/>
  <c r="F1128" i="4"/>
  <c r="F1129" i="4"/>
  <c r="F1130" i="4"/>
  <c r="F1131" i="4"/>
  <c r="F1132" i="4"/>
  <c r="F1133" i="4"/>
  <c r="F1134" i="4"/>
  <c r="F1135" i="4"/>
  <c r="F1136" i="4"/>
  <c r="F1137" i="4"/>
  <c r="F1138" i="4"/>
  <c r="F1139" i="4"/>
  <c r="F1140" i="4"/>
  <c r="F1141" i="4"/>
  <c r="F1142" i="4"/>
  <c r="F1143" i="4"/>
  <c r="F1144" i="4"/>
  <c r="F1145" i="4"/>
  <c r="F1146" i="4"/>
  <c r="F1147" i="4"/>
  <c r="F1148" i="4"/>
  <c r="F1149" i="4"/>
  <c r="F1150" i="4"/>
  <c r="F1151" i="4"/>
  <c r="F1152" i="4"/>
  <c r="F1153" i="4"/>
  <c r="F1154" i="4"/>
  <c r="F1155" i="4"/>
  <c r="F1156" i="4"/>
  <c r="F1157" i="4"/>
  <c r="F1158" i="4"/>
  <c r="F1159" i="4"/>
  <c r="F1160" i="4"/>
  <c r="F1161" i="4"/>
  <c r="F1162" i="4"/>
  <c r="F3" i="4"/>
  <c r="F4" i="4"/>
  <c r="F5" i="4"/>
  <c r="F6" i="4"/>
  <c r="F7" i="4"/>
  <c r="F8" i="4"/>
  <c r="F9" i="4"/>
  <c r="F10" i="4"/>
  <c r="F2" i="4"/>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4" i="4"/>
  <c r="C875" i="4"/>
  <c r="C876" i="4"/>
  <c r="C877" i="4"/>
  <c r="C878" i="4"/>
  <c r="C879" i="4"/>
  <c r="C880" i="4"/>
  <c r="C881" i="4"/>
  <c r="C882" i="4"/>
  <c r="C883" i="4"/>
  <c r="C884" i="4"/>
  <c r="C885" i="4"/>
  <c r="C886" i="4"/>
  <c r="C887" i="4"/>
  <c r="C888" i="4"/>
  <c r="C889" i="4"/>
  <c r="C890" i="4"/>
  <c r="C891" i="4"/>
  <c r="C892" i="4"/>
  <c r="C893" i="4"/>
  <c r="C894" i="4"/>
  <c r="C895" i="4"/>
  <c r="C896" i="4"/>
  <c r="C897" i="4"/>
  <c r="C898" i="4"/>
  <c r="C899" i="4"/>
  <c r="C900" i="4"/>
  <c r="C901" i="4"/>
  <c r="C902" i="4"/>
  <c r="C903" i="4"/>
  <c r="C904" i="4"/>
  <c r="C905" i="4"/>
  <c r="C906" i="4"/>
  <c r="C907" i="4"/>
  <c r="C908" i="4"/>
  <c r="C909" i="4"/>
  <c r="C910" i="4"/>
  <c r="C911" i="4"/>
  <c r="C912" i="4"/>
  <c r="C913" i="4"/>
  <c r="C914" i="4"/>
  <c r="C915" i="4"/>
  <c r="C916" i="4"/>
  <c r="C917" i="4"/>
  <c r="C918" i="4"/>
  <c r="C919" i="4"/>
  <c r="C920" i="4"/>
  <c r="C921" i="4"/>
  <c r="C922" i="4"/>
  <c r="C923" i="4"/>
  <c r="C924" i="4"/>
  <c r="C925" i="4"/>
  <c r="C926" i="4"/>
  <c r="C927" i="4"/>
  <c r="C928" i="4"/>
  <c r="C929" i="4"/>
  <c r="C930" i="4"/>
  <c r="C931" i="4"/>
  <c r="C932" i="4"/>
  <c r="C933" i="4"/>
  <c r="C934" i="4"/>
  <c r="C935" i="4"/>
  <c r="C936" i="4"/>
  <c r="C937" i="4"/>
  <c r="C938" i="4"/>
  <c r="C939" i="4"/>
  <c r="C940" i="4"/>
  <c r="C941" i="4"/>
  <c r="C942" i="4"/>
  <c r="C943" i="4"/>
  <c r="C944" i="4"/>
  <c r="C945" i="4"/>
  <c r="C946" i="4"/>
  <c r="C947" i="4"/>
  <c r="C948" i="4"/>
  <c r="C949" i="4"/>
  <c r="C950" i="4"/>
  <c r="C951" i="4"/>
  <c r="C952" i="4"/>
  <c r="C953" i="4"/>
  <c r="C954" i="4"/>
  <c r="C955" i="4"/>
  <c r="C956" i="4"/>
  <c r="C957" i="4"/>
  <c r="C958" i="4"/>
  <c r="C959" i="4"/>
  <c r="C960" i="4"/>
  <c r="C961" i="4"/>
  <c r="C962" i="4"/>
  <c r="C963" i="4"/>
  <c r="C964" i="4"/>
  <c r="C965" i="4"/>
  <c r="C966" i="4"/>
  <c r="C967" i="4"/>
  <c r="C968" i="4"/>
  <c r="C969" i="4"/>
  <c r="C970" i="4"/>
  <c r="C971" i="4"/>
  <c r="C972" i="4"/>
  <c r="C973" i="4"/>
  <c r="C974" i="4"/>
  <c r="C975" i="4"/>
  <c r="C976" i="4"/>
  <c r="C977" i="4"/>
  <c r="C978" i="4"/>
  <c r="C979" i="4"/>
  <c r="C980" i="4"/>
  <c r="C981" i="4"/>
  <c r="C983" i="4"/>
  <c r="C984" i="4"/>
  <c r="C985" i="4"/>
  <c r="C986" i="4"/>
  <c r="C987" i="4"/>
  <c r="C988" i="4"/>
  <c r="C989" i="4"/>
  <c r="C990" i="4"/>
  <c r="C991" i="4"/>
  <c r="C992" i="4"/>
  <c r="C993" i="4"/>
  <c r="C994" i="4"/>
  <c r="C995" i="4"/>
  <c r="C996" i="4"/>
  <c r="C997" i="4"/>
  <c r="C998" i="4"/>
  <c r="C999" i="4"/>
  <c r="C1000" i="4"/>
  <c r="C1001" i="4"/>
  <c r="C1002" i="4"/>
  <c r="C1003" i="4"/>
  <c r="C1004" i="4"/>
  <c r="C1005" i="4"/>
  <c r="C1006" i="4"/>
  <c r="C1007" i="4"/>
  <c r="C1008" i="4"/>
  <c r="C1009" i="4"/>
  <c r="C1010" i="4"/>
  <c r="C1011" i="4"/>
  <c r="C1012" i="4"/>
  <c r="C1013" i="4"/>
  <c r="C1014" i="4"/>
  <c r="C1015" i="4"/>
  <c r="C1016" i="4"/>
  <c r="C1017" i="4"/>
  <c r="C1018" i="4"/>
  <c r="C1019" i="4"/>
  <c r="C1020" i="4"/>
  <c r="C1021" i="4"/>
  <c r="C1022" i="4"/>
  <c r="C1023" i="4"/>
  <c r="C1024" i="4"/>
  <c r="C1025" i="4"/>
  <c r="C1026" i="4"/>
  <c r="C1027" i="4"/>
  <c r="C1028" i="4"/>
  <c r="C1029" i="4"/>
  <c r="C1030" i="4"/>
  <c r="C1031" i="4"/>
  <c r="C1032" i="4"/>
  <c r="C1033" i="4"/>
  <c r="C1034" i="4"/>
  <c r="C1035" i="4"/>
  <c r="C1036" i="4"/>
  <c r="C1037" i="4"/>
  <c r="C1038" i="4"/>
  <c r="C1039" i="4"/>
  <c r="C1040" i="4"/>
  <c r="C1041" i="4"/>
  <c r="C1042" i="4"/>
  <c r="C1043" i="4"/>
  <c r="C1044" i="4"/>
  <c r="C1045" i="4"/>
  <c r="C1046" i="4"/>
  <c r="C1047" i="4"/>
  <c r="C1048" i="4"/>
  <c r="C1049" i="4"/>
  <c r="C1050" i="4"/>
  <c r="C1051" i="4"/>
  <c r="C1052" i="4"/>
  <c r="C1053" i="4"/>
  <c r="C1054" i="4"/>
  <c r="C1055" i="4"/>
  <c r="C1056" i="4"/>
  <c r="C1057" i="4"/>
  <c r="C1058" i="4"/>
  <c r="C1059" i="4"/>
  <c r="C1060" i="4"/>
  <c r="C1061" i="4"/>
  <c r="C1062" i="4"/>
  <c r="C1063" i="4"/>
  <c r="C1064" i="4"/>
  <c r="C1065" i="4"/>
  <c r="C1066" i="4"/>
  <c r="C1067" i="4"/>
  <c r="C1068" i="4"/>
  <c r="C1069" i="4"/>
  <c r="C1070" i="4"/>
  <c r="C1071" i="4"/>
  <c r="C1072" i="4"/>
  <c r="C1073" i="4"/>
  <c r="C1074" i="4"/>
  <c r="C1075" i="4"/>
  <c r="C1076" i="4"/>
  <c r="C1077" i="4"/>
  <c r="C1078" i="4"/>
  <c r="C1079" i="4"/>
  <c r="C1080" i="4"/>
  <c r="C1081" i="4"/>
  <c r="C1082" i="4"/>
  <c r="C1083" i="4"/>
  <c r="C1084" i="4"/>
  <c r="C1085" i="4"/>
  <c r="C1086" i="4"/>
  <c r="C1087" i="4"/>
  <c r="C1088" i="4"/>
  <c r="C1089" i="4"/>
  <c r="C1090" i="4"/>
  <c r="C1091" i="4"/>
  <c r="C1092" i="4"/>
  <c r="C1093" i="4"/>
  <c r="C1094" i="4"/>
  <c r="C1095" i="4"/>
  <c r="C1096" i="4"/>
  <c r="C1097" i="4"/>
  <c r="C1098" i="4"/>
  <c r="C1099" i="4"/>
  <c r="C1100" i="4"/>
  <c r="C1101" i="4"/>
  <c r="C1102" i="4"/>
  <c r="C1103" i="4"/>
  <c r="C1104" i="4"/>
  <c r="C1105" i="4"/>
  <c r="C1106" i="4"/>
  <c r="C1107" i="4"/>
  <c r="C1108" i="4"/>
  <c r="C1109" i="4"/>
  <c r="C1110" i="4"/>
  <c r="C1111" i="4"/>
  <c r="C1112" i="4"/>
  <c r="C1113" i="4"/>
  <c r="C1114" i="4"/>
  <c r="C1115" i="4"/>
  <c r="C1116" i="4"/>
  <c r="C1117" i="4"/>
  <c r="C1118" i="4"/>
  <c r="C1119" i="4"/>
  <c r="C1120" i="4"/>
  <c r="C1121" i="4"/>
  <c r="C1122" i="4"/>
  <c r="C1123" i="4"/>
  <c r="C1124" i="4"/>
  <c r="C1125" i="4"/>
  <c r="C1126" i="4"/>
  <c r="C1127" i="4"/>
  <c r="C1128" i="4"/>
  <c r="C1129" i="4"/>
  <c r="C1130" i="4"/>
  <c r="C1131" i="4"/>
  <c r="C1132" i="4"/>
  <c r="C1133" i="4"/>
  <c r="C1134" i="4"/>
  <c r="C1135" i="4"/>
  <c r="C1136" i="4"/>
  <c r="C1137" i="4"/>
  <c r="C1138" i="4"/>
  <c r="C1139" i="4"/>
  <c r="C1140" i="4"/>
  <c r="C1141" i="4"/>
  <c r="C1142" i="4"/>
  <c r="C1143" i="4"/>
  <c r="C1144" i="4"/>
  <c r="C1145" i="4"/>
  <c r="C1146" i="4"/>
  <c r="C1147" i="4"/>
  <c r="C1148" i="4"/>
  <c r="C1149" i="4"/>
  <c r="C1150" i="4"/>
  <c r="C1151" i="4"/>
  <c r="C1152" i="4"/>
  <c r="C1153" i="4"/>
  <c r="C1154" i="4"/>
  <c r="C1155" i="4"/>
  <c r="C1156" i="4"/>
  <c r="C1157" i="4"/>
  <c r="C1158" i="4"/>
  <c r="C1159" i="4"/>
  <c r="C1160" i="4"/>
  <c r="C1161" i="4"/>
  <c r="C1162" i="4"/>
  <c r="C1163" i="4"/>
  <c r="C1164" i="4"/>
  <c r="C1165" i="4"/>
  <c r="C2" i="4"/>
  <c r="D978" i="4"/>
  <c r="D977" i="4"/>
  <c r="D976" i="4"/>
  <c r="D975" i="4"/>
  <c r="D974" i="4"/>
  <c r="D973" i="4"/>
  <c r="D972" i="4"/>
  <c r="D971" i="4"/>
  <c r="D970" i="4"/>
  <c r="D969" i="4"/>
  <c r="D968" i="4"/>
  <c r="D967" i="4"/>
  <c r="D966" i="4"/>
  <c r="D965" i="4"/>
  <c r="D964" i="4"/>
  <c r="D963" i="4"/>
  <c r="D962" i="4"/>
  <c r="D961" i="4"/>
  <c r="D960" i="4"/>
  <c r="D959" i="4"/>
  <c r="D958" i="4"/>
  <c r="D957" i="4"/>
  <c r="D956" i="4"/>
  <c r="D955" i="4"/>
  <c r="D954" i="4"/>
  <c r="D898" i="4"/>
  <c r="D897" i="4"/>
  <c r="D896" i="4"/>
  <c r="D895" i="4"/>
  <c r="D894" i="4"/>
  <c r="D893" i="4"/>
  <c r="D892" i="4"/>
  <c r="D891" i="4"/>
  <c r="D890" i="4"/>
  <c r="D889" i="4"/>
  <c r="D888" i="4"/>
  <c r="D887" i="4"/>
  <c r="D886" i="4"/>
  <c r="D885" i="4"/>
  <c r="D884" i="4"/>
  <c r="D883" i="4"/>
  <c r="D882" i="4"/>
  <c r="D881" i="4"/>
  <c r="D880" i="4"/>
  <c r="D879" i="4"/>
  <c r="D878" i="4"/>
  <c r="D877" i="4"/>
  <c r="D876" i="4"/>
  <c r="D875" i="4"/>
  <c r="D874" i="4"/>
  <c r="G725" i="4"/>
  <c r="G724" i="4"/>
  <c r="G723" i="4"/>
  <c r="G722" i="4"/>
  <c r="G721" i="4"/>
  <c r="G720" i="4"/>
  <c r="G719" i="4"/>
  <c r="G718" i="4"/>
  <c r="G717" i="4"/>
  <c r="G716" i="4"/>
  <c r="G715" i="4"/>
  <c r="G714" i="4"/>
  <c r="G713" i="4"/>
  <c r="G712" i="4"/>
  <c r="G711" i="4"/>
  <c r="G704" i="4"/>
  <c r="G691" i="4"/>
  <c r="G690" i="4"/>
  <c r="G689" i="4"/>
  <c r="G688" i="4"/>
  <c r="G687" i="4"/>
  <c r="G686" i="4"/>
  <c r="G685" i="4"/>
  <c r="G684" i="4"/>
  <c r="G683" i="4"/>
  <c r="G682" i="4"/>
  <c r="G681" i="4"/>
  <c r="G680" i="4"/>
  <c r="G679" i="4"/>
  <c r="G678" i="4"/>
  <c r="G677" i="4"/>
  <c r="G676" i="4"/>
  <c r="G675" i="4"/>
  <c r="G674" i="4"/>
  <c r="G673" i="4"/>
  <c r="G672" i="4"/>
  <c r="G671" i="4"/>
  <c r="G670" i="4"/>
  <c r="G669" i="4"/>
  <c r="G668" i="4"/>
  <c r="G667" i="4"/>
  <c r="G666" i="4"/>
  <c r="G665" i="4"/>
  <c r="G664" i="4"/>
  <c r="G663" i="4"/>
  <c r="G662" i="4"/>
  <c r="G661" i="4"/>
  <c r="G660" i="4"/>
  <c r="G659" i="4"/>
  <c r="G658" i="4"/>
  <c r="G657" i="4"/>
  <c r="G656" i="4"/>
  <c r="G655" i="4"/>
  <c r="G654" i="4"/>
  <c r="G653" i="4"/>
  <c r="G652" i="4"/>
  <c r="G651" i="4"/>
  <c r="G650" i="4"/>
  <c r="G649" i="4"/>
  <c r="G648" i="4"/>
  <c r="G647" i="4"/>
  <c r="G646" i="4"/>
  <c r="G645" i="4"/>
  <c r="G644" i="4"/>
  <c r="G643" i="4"/>
  <c r="G642" i="4"/>
  <c r="G641" i="4"/>
  <c r="G640" i="4"/>
  <c r="G639" i="4"/>
  <c r="G638" i="4"/>
  <c r="G637" i="4"/>
  <c r="G636" i="4"/>
  <c r="G635" i="4"/>
  <c r="G634" i="4"/>
  <c r="G633" i="4"/>
  <c r="G632" i="4"/>
  <c r="G631" i="4"/>
  <c r="G630" i="4"/>
  <c r="G629" i="4"/>
  <c r="G628" i="4"/>
  <c r="G627" i="4"/>
  <c r="G626" i="4"/>
  <c r="G625" i="4"/>
  <c r="G624" i="4"/>
  <c r="G623" i="4"/>
  <c r="G622" i="4"/>
  <c r="G621" i="4"/>
  <c r="G620" i="4"/>
  <c r="G619" i="4"/>
  <c r="G618" i="4"/>
  <c r="G617" i="4"/>
  <c r="G616" i="4"/>
  <c r="G615" i="4"/>
  <c r="G614" i="4"/>
  <c r="G613" i="4"/>
  <c r="G612" i="4"/>
  <c r="G611" i="4"/>
  <c r="G610" i="4"/>
  <c r="G609" i="4"/>
  <c r="G608" i="4"/>
  <c r="G607" i="4"/>
  <c r="G606" i="4"/>
  <c r="G605" i="4"/>
  <c r="G604" i="4"/>
  <c r="G603" i="4"/>
  <c r="G602" i="4"/>
  <c r="G601" i="4"/>
  <c r="G600" i="4"/>
  <c r="G599" i="4"/>
  <c r="G598" i="4"/>
  <c r="G597" i="4"/>
  <c r="G596" i="4"/>
  <c r="G595" i="4"/>
  <c r="G594" i="4"/>
  <c r="G593" i="4"/>
  <c r="G592" i="4"/>
  <c r="G591" i="4"/>
  <c r="G590" i="4"/>
  <c r="G589" i="4"/>
  <c r="G588" i="4"/>
  <c r="G587" i="4"/>
  <c r="G586" i="4"/>
  <c r="G585" i="4"/>
  <c r="G584" i="4"/>
  <c r="G583" i="4"/>
  <c r="G582" i="4"/>
  <c r="G581" i="4"/>
  <c r="G580" i="4"/>
  <c r="G579" i="4"/>
  <c r="G578" i="4"/>
  <c r="G577" i="4"/>
  <c r="G576" i="4"/>
  <c r="G575" i="4"/>
  <c r="G574" i="4"/>
  <c r="G573" i="4"/>
  <c r="G572" i="4"/>
  <c r="G571" i="4"/>
  <c r="G570" i="4"/>
  <c r="G569" i="4"/>
  <c r="G568" i="4"/>
  <c r="G567" i="4"/>
  <c r="G566" i="4"/>
  <c r="G565" i="4"/>
  <c r="G564" i="4"/>
  <c r="G563" i="4"/>
  <c r="G562" i="4"/>
  <c r="G561" i="4"/>
  <c r="G560" i="4"/>
  <c r="G559" i="4"/>
  <c r="G558" i="4"/>
  <c r="G557" i="4"/>
  <c r="G556" i="4"/>
  <c r="G555" i="4"/>
  <c r="G554" i="4"/>
  <c r="G553" i="4"/>
  <c r="G552" i="4"/>
  <c r="G551" i="4"/>
  <c r="G550" i="4"/>
  <c r="G549" i="4"/>
  <c r="G548" i="4"/>
  <c r="G547" i="4"/>
  <c r="G546" i="4"/>
  <c r="G545" i="4"/>
  <c r="G544" i="4"/>
  <c r="G543" i="4"/>
  <c r="G542" i="4"/>
  <c r="G540" i="4"/>
  <c r="G539" i="4"/>
  <c r="G538" i="4"/>
  <c r="G537" i="4"/>
  <c r="G536" i="4"/>
  <c r="G535" i="4"/>
  <c r="G534" i="4"/>
  <c r="G533" i="4"/>
  <c r="G532" i="4"/>
  <c r="G531" i="4"/>
  <c r="G530" i="4"/>
  <c r="G529" i="4"/>
  <c r="G528" i="4"/>
  <c r="G527" i="4"/>
  <c r="G526" i="4"/>
  <c r="G525" i="4"/>
  <c r="G524" i="4"/>
  <c r="G523" i="4"/>
  <c r="G522" i="4"/>
  <c r="G521" i="4"/>
  <c r="G520" i="4"/>
  <c r="G519" i="4"/>
  <c r="G518" i="4"/>
  <c r="G517" i="4"/>
  <c r="G516" i="4"/>
  <c r="G515" i="4"/>
  <c r="G514" i="4"/>
  <c r="G513" i="4"/>
  <c r="G512" i="4"/>
  <c r="G511" i="4"/>
  <c r="G510" i="4"/>
  <c r="G509" i="4"/>
  <c r="G508" i="4"/>
  <c r="G507" i="4"/>
  <c r="G506" i="4"/>
  <c r="G505" i="4"/>
  <c r="G504" i="4"/>
  <c r="G503" i="4"/>
  <c r="G502" i="4"/>
  <c r="G501" i="4"/>
  <c r="G500" i="4"/>
  <c r="G499" i="4"/>
  <c r="G498" i="4"/>
  <c r="G497" i="4"/>
  <c r="G496" i="4"/>
  <c r="G495" i="4"/>
  <c r="G494" i="4"/>
  <c r="G493" i="4"/>
  <c r="G492" i="4"/>
  <c r="G491" i="4"/>
  <c r="G490" i="4"/>
  <c r="G489" i="4"/>
  <c r="G488" i="4"/>
  <c r="G487" i="4"/>
  <c r="G486" i="4"/>
  <c r="G485" i="4"/>
  <c r="G484" i="4"/>
  <c r="G483" i="4"/>
  <c r="G482" i="4"/>
  <c r="G481" i="4"/>
  <c r="G480" i="4"/>
  <c r="G479" i="4"/>
  <c r="G478" i="4"/>
  <c r="G477" i="4"/>
  <c r="G476" i="4"/>
  <c r="G475" i="4"/>
  <c r="G474" i="4"/>
  <c r="G473" i="4"/>
  <c r="G472" i="4"/>
  <c r="G471" i="4"/>
  <c r="G470" i="4"/>
  <c r="G469" i="4"/>
  <c r="G468" i="4"/>
  <c r="G467" i="4"/>
  <c r="G466" i="4"/>
  <c r="G465" i="4"/>
  <c r="G464" i="4"/>
  <c r="G463" i="4"/>
  <c r="G462" i="4"/>
  <c r="G461" i="4"/>
  <c r="G460" i="4"/>
  <c r="G459" i="4"/>
  <c r="G458" i="4"/>
  <c r="G457" i="4"/>
  <c r="G456" i="4"/>
  <c r="G455" i="4"/>
  <c r="G454" i="4"/>
  <c r="G453" i="4"/>
  <c r="G452" i="4"/>
  <c r="G451" i="4"/>
  <c r="G450" i="4"/>
  <c r="G449" i="4"/>
  <c r="G448" i="4"/>
  <c r="G447" i="4"/>
  <c r="G446" i="4"/>
  <c r="G445" i="4"/>
  <c r="G444" i="4"/>
  <c r="G443" i="4"/>
  <c r="G442" i="4"/>
  <c r="G441" i="4"/>
  <c r="G440" i="4"/>
  <c r="G439" i="4"/>
  <c r="G438" i="4"/>
  <c r="G437" i="4"/>
  <c r="G436" i="4"/>
  <c r="G435" i="4"/>
  <c r="G434" i="4"/>
  <c r="G433" i="4"/>
  <c r="G432" i="4"/>
  <c r="G431" i="4"/>
  <c r="G430" i="4"/>
  <c r="G429" i="4"/>
  <c r="G428" i="4"/>
  <c r="G427" i="4"/>
  <c r="G426" i="4"/>
  <c r="G425" i="4"/>
  <c r="G424" i="4"/>
  <c r="G423" i="4"/>
  <c r="G422" i="4"/>
  <c r="G421" i="4"/>
  <c r="G420" i="4"/>
  <c r="G419" i="4"/>
  <c r="G418" i="4"/>
  <c r="G417" i="4"/>
  <c r="G416" i="4"/>
  <c r="G415" i="4"/>
  <c r="G414" i="4"/>
  <c r="G413" i="4"/>
  <c r="G412" i="4"/>
  <c r="G411" i="4"/>
  <c r="G410" i="4"/>
  <c r="G409" i="4"/>
  <c r="G408" i="4"/>
  <c r="G407" i="4"/>
  <c r="G406" i="4"/>
  <c r="G405" i="4"/>
  <c r="G404" i="4"/>
  <c r="G403"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4" i="4"/>
  <c r="G363" i="4"/>
  <c r="G362" i="4"/>
  <c r="G361" i="4"/>
  <c r="G360" i="4"/>
  <c r="G359" i="4"/>
  <c r="G358" i="4"/>
  <c r="G357" i="4"/>
  <c r="G356"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3" i="4"/>
  <c r="G2" i="4"/>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H3" i="3"/>
  <c r="H2" i="3"/>
</calcChain>
</file>

<file path=xl/sharedStrings.xml><?xml version="1.0" encoding="utf-8"?>
<sst xmlns="http://schemas.openxmlformats.org/spreadsheetml/2006/main" count="7030" uniqueCount="731">
  <si>
    <t>Agricultura</t>
  </si>
  <si>
    <t>Assistência Social</t>
  </si>
  <si>
    <t>Assunto Fundiário e Ordenamento Territorial</t>
  </si>
  <si>
    <t>Assunto Social</t>
  </si>
  <si>
    <t>Cidadania</t>
  </si>
  <si>
    <t>Ciência e Tecnologia</t>
  </si>
  <si>
    <t>Comércio e Serviços</t>
  </si>
  <si>
    <t>Comunicação</t>
  </si>
  <si>
    <t>Cultura</t>
  </si>
  <si>
    <t>Desenvolvimento Econômico</t>
  </si>
  <si>
    <t>Desporto e Lazer</t>
  </si>
  <si>
    <t>Direitos Humanos</t>
  </si>
  <si>
    <t>Economia</t>
  </si>
  <si>
    <t>Educação</t>
  </si>
  <si>
    <t>Energia</t>
  </si>
  <si>
    <t xml:space="preserve">Habitação </t>
  </si>
  <si>
    <t>Meio Ambiente e animais</t>
  </si>
  <si>
    <t>Previdência social</t>
  </si>
  <si>
    <t>Relações Exteriores</t>
  </si>
  <si>
    <t>Saúde</t>
  </si>
  <si>
    <t>Segurança</t>
  </si>
  <si>
    <t>Trabalho</t>
  </si>
  <si>
    <t>Transporte e Mobilidade Urbana</t>
  </si>
  <si>
    <t>Turismo</t>
  </si>
  <si>
    <t>Urbanismo</t>
  </si>
  <si>
    <t>Servidor Público</t>
  </si>
  <si>
    <t>Infância, Adolescência e 3ª Idade</t>
  </si>
  <si>
    <t>Outros</t>
  </si>
  <si>
    <t>Requerimento</t>
  </si>
  <si>
    <t>Nome da frente</t>
  </si>
  <si>
    <t>Finalidades</t>
  </si>
  <si>
    <t>Temas</t>
  </si>
  <si>
    <t>Deputado Autor/ 1º Signatário</t>
  </si>
  <si>
    <t>Signatários</t>
  </si>
  <si>
    <t>Representante</t>
  </si>
  <si>
    <t>Legislatura</t>
  </si>
  <si>
    <t>02/2023</t>
  </si>
  <si>
    <t>Frente Parlamentar de Tecnologia da Informação no DF</t>
  </si>
  <si>
    <t>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t>
  </si>
  <si>
    <t>Roosevelt Vilela</t>
  </si>
  <si>
    <t>João Hermeto
Eduardo Pedrosa
Iolando
Thiago Manzoni
Paulo Belmonte
João Cardoso
Daniel de Castro Sousa
Roberio Negreiros
Ricardo Vale</t>
  </si>
  <si>
    <t>03/2023</t>
  </si>
  <si>
    <t>Frente Parlamentar de Jogos Eletrônicos (games) e Esportes Eletrônicos (esports) no Distrito Federal</t>
  </si>
  <si>
    <t>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t>
  </si>
  <si>
    <t>Iolando
Pepa
Roberio Negreiros
Max Maciel
Thiago Manzoni
Hermeto
Paula Belmonte
João Cardoso
Pastor Daniel de Castro</t>
  </si>
  <si>
    <t>04/2023</t>
  </si>
  <si>
    <t>Frente Parlamentar para o Desenvolvimento Rural do Distrito Federal</t>
  </si>
  <si>
    <t>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t>
  </si>
  <si>
    <t>Hermeto
Eduardo Pedrosa
Iolando
Pepa
Roberio Negreiros
Max Maciel
Thiago Manzoni
Joaquim Roriz Neto
João Cardoso
Pastor Daniel de Castro</t>
  </si>
  <si>
    <t>05/2023</t>
  </si>
  <si>
    <t>Frente Parlamentar de Cooperativismo do Distrito Federal e RIDE-DF</t>
  </si>
  <si>
    <t>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t>
  </si>
  <si>
    <t>06/2023</t>
  </si>
  <si>
    <t>Frente Parlamentar em Defesa da Região Integrada de Desenvolvimento do Distrito Federal e Entorno – RIDE-DF</t>
  </si>
  <si>
    <t>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t>
  </si>
  <si>
    <t>Hermeto
Eduardo Pedrosa
Iolando
Pepa
Roberio Negreiros
Max Maciel
Thiago Manzoni
Joaquim Roriz Neto
João Cardoso
Pastor Daniel de Castro
Ricardo Vale</t>
  </si>
  <si>
    <t>07/2023</t>
  </si>
  <si>
    <t>Frente Parlamentar do Turismo no Distrito Federal</t>
  </si>
  <si>
    <t>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t>
  </si>
  <si>
    <t>Hermeto
Eduardo Pedrosa
Iolando
Pepa
Martins Machado
Roberio Negreiros
Max Maciel
Thiago Manzoni</t>
  </si>
  <si>
    <t>08/2023</t>
  </si>
  <si>
    <t>Frente Parlamentar de Enfrentamento ao Câncer</t>
  </si>
  <si>
    <t>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t>
  </si>
  <si>
    <t>Eduardo Pedrosa</t>
  </si>
  <si>
    <t>Pastor Daniel de Castro
Martins Machado
Dayse Amarilio
Roberio Negreiros
João Cardoso
Jorge Vianna
Hermeto
Pepa
Joaquim Roriz Neto
Paula Belmonte
Gabriel Magno
Ricardo Vale</t>
  </si>
  <si>
    <t>11/2023</t>
  </si>
  <si>
    <t>Frente Parlamentar do Desenvolvimento Científico, Tecnológico, Pesquisa, Inovação e de apoio às Startups</t>
  </si>
  <si>
    <t>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t>
  </si>
  <si>
    <t>Roosevelt Vilela
Roberio Negreiros
Martins Machado
Max Maciel
Fabio Felix
João Cardoso
Pepa
Pastor Daniel de Castro
Joaquim Roriz Neto
Paula Belmonte
Doutora Jane
Gabriel Magno
Ricardo Vale</t>
  </si>
  <si>
    <t>12/2023</t>
  </si>
  <si>
    <t>Frente Parlamentar em defesa das Energias Renováveis e Eficiência Energética</t>
  </si>
  <si>
    <t>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t>
  </si>
  <si>
    <t xml:space="preserve">Roosevelt Vilela
Roberio Negreiros
Martins Machado
Joaquim Roriz Neto
João Cardoso
Pepa
Pastor Daniel de Castro
Paula Belmonte
Ricardo Vale
</t>
  </si>
  <si>
    <t>13/2023</t>
  </si>
  <si>
    <t>Frente Parlamentar em Defesa dos Direitos e de Políticas de Atenção às Pessoas com Doenças Raras</t>
  </si>
  <si>
    <t>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t>
  </si>
  <si>
    <t>Roosevelt Vilela
Dayse Amarilio
Jorge Vianna
Roberio Negreiros
Martins Machado
João Cardoso
Pastor Daniel de Castro
Paula Belmonte
Ricardo Vale</t>
  </si>
  <si>
    <t>14/2023</t>
  </si>
  <si>
    <t>Frente Parlamentar em Defesa dos Direitos das Pessoas com Autismo</t>
  </si>
  <si>
    <t>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t>
  </si>
  <si>
    <t>Fabio Felix
Roosevelt Vilela
Dayse Amarilio
Jorge Vianna
Roberio Negreiros
Martins Machado
Max Maciel
Joaquim Roriz Neto
João Cardoso
Pepa
Pastor Daniel de Castro
Paula Belmonte
Gabriel Magno
Ricardo Vale</t>
  </si>
  <si>
    <t>15/2023</t>
  </si>
  <si>
    <t>Frente Parlamentar em Defesa dos Direitos e de Atenção à Pessoa com Síndrome de Down.</t>
  </si>
  <si>
    <t>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t>
  </si>
  <si>
    <t>Fabio Felix
Roosevelt Vilela
Dayse Amarilio
Jorge Vianna
Roberio Negreiros
Martins Machado
Max Maciel
Joaquim Roriz Neto
João Cardoso
Pastor Daniel de Castro
Paula Belmonte
Gabriel Magno
Ricardo Vale</t>
  </si>
  <si>
    <t>18/2023</t>
  </si>
  <si>
    <t xml:space="preserve">Frente Parlamentar de Incentivo ao Empreendedorismo
</t>
  </si>
  <si>
    <t>I - promover o debate acerca de políticas pública de incentivo ao empreendedorismo; II - propor o aprimoramento da legislação distrital; III - articular ações entre Governo e iniciativa ações de qualificação e inserção profissional; IV - articular ações entre Governo e iniciativa privada com a finalidade de retirar barreiras ao empreendedorismo e a criação de novas empresas;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do empreendedorismo.</t>
  </si>
  <si>
    <t>Paula Belmonte</t>
  </si>
  <si>
    <t>Martins Machado
Roberio Negreiros
Hermeto
Max Maciel
Pastor Daniel de Castro
Thiago Manzoni
Rogério Morro da Cruz</t>
  </si>
  <si>
    <t>19/2023</t>
  </si>
  <si>
    <t>Frente Parlamentar da Primeira Infância</t>
  </si>
  <si>
    <t>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t>
  </si>
  <si>
    <t>Martins Machado
Robério Negreiros
Hermeto
Max Maciel
Pastor Daniel de Castro
Thiago Manzoni
Dayse Amarilio
Fabio Felix
Rogério Morro da Cruz</t>
  </si>
  <si>
    <t>20/2023</t>
  </si>
  <si>
    <t>Frente Parlamentar em Defesa dos Direitos da Criança e do Adolescente</t>
  </si>
  <si>
    <t>I - acompanhar e fiscalizar os programas e as Políticas Públicas Governamentais manifestando-se quanto aos aspectos mais importantes de sua aplicabilidade e execução; II - promover o intercâmbio com entes assemelhados de assembleias de outros Estados visando ao aperfeiçoamento recíproco das respectivas políticas e da sua atuação; III - procurar, de modo contínuo, a inovação da legislação necessária à promoção de políticas públicas, sociais e econômicas eficazes, influindo no processo legislativo a partir das comissões permanentes existentes na Câmara Legislativa do Distrito Federal, segundo seus objetivos; IV - trabalhar para aumentar a efetividade das políticas, programas e mecanismos existentes e, quando necessário, desenvolver ou sugerir a adoção de outros mais apropriados a promoção e preservação do Direito da Criança e do Adolescente; 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e ações em Defesa do Direito da Criança e do Adolescente; VI - informar e divulgar informações sobre fontes de fomento, financiamento e outras formas de apoio a projetos relacionados à promoção, difusão, proteção e manutenção do objeto da Frente Parlamentar; VII - sugerir, incentivar e promover, onde e quando couber: a) a produção de material didático, comunicacional e promocional alusivo ao tema da Frente Parlamentar; b) a criação e o desenvolvimento de formas de gestão coletiva e de articulação entre o poder público e agente social. VIII - acolher, verificar e encaminhar soluções para as denúncias de descuido ou infração para com a criança e o adolescente; IX - zelar pelo cumprimento da legislação que visa a proteger, promover e difundir a Defesa do Direito da Criança e do Adolescente.</t>
  </si>
  <si>
    <t>Martins Machado
Robério Negreiros
Max Maciel
Pastor Daniel de Castro
Thiago Manzoni
Dayse Amarilio
Rogério Morro da Cruz</t>
  </si>
  <si>
    <t>21/2023</t>
  </si>
  <si>
    <t>Frente Parlamentar mista em defesa da recomposição salarial dos servidores e reestruturação das carreiras do Governo do Distrito Federal</t>
  </si>
  <si>
    <t>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t>
  </si>
  <si>
    <t>Jorge Vianna</t>
  </si>
  <si>
    <t>Robério Negreiros
João Cardoso
Martins Machado
Paula Belmonte
Dayse Amarilio
Jaqueline Silva
Roosevelt Vilela
Rogério Morro da Cruz
Doutora Jane
Eduardo Pedrosa</t>
  </si>
  <si>
    <t>22/2023</t>
  </si>
  <si>
    <t>Frente Parlamentar em Defesa dos Direitos das Pessoas Pré e PósTransplantados e de conscientização de doação de órgãos e tecidos</t>
  </si>
  <si>
    <t>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t>
  </si>
  <si>
    <t>Paula Belmonte
João Cardoso Professor
Pepa
Robério Negreiros
Dayse Amarilio
Joaquim Roriz Neto
Roosevelt Vilela
Iolando
Pastor Daniel de Castro
Gabriel Magno</t>
  </si>
  <si>
    <t>23/2023</t>
  </si>
  <si>
    <t>Frente Parlamentar da Regularização Fundiária Urbana e Rural no Distrito Federal.</t>
  </si>
  <si>
    <t>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t>
  </si>
  <si>
    <t>Rogério Morro da Cruz</t>
  </si>
  <si>
    <t>Pepa
Iolando
João Cardoso Professor
Hermeto
Robério Negreiros
Jorge Vianna
Paula Belmonte
Pastor Daniel de Castro
Doutora Jane
Joaquim Roriz Neto
Ricardo Vale</t>
  </si>
  <si>
    <t>24/2023</t>
  </si>
  <si>
    <t>Frente Parlamentar em Defesa da Atenção à Saúde Mental, Antimanicomial e Integradora</t>
  </si>
  <si>
    <t>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t>
  </si>
  <si>
    <t>Gabriel Magno</t>
  </si>
  <si>
    <t>Max Maciel
Dayse Amarilio
Jaqueline Silva
Robério Negreiros
Fábio Félix
João Cardoso Professor
Pastor Daniel de Castro
Paula Belmonte
Ricardo Vale</t>
  </si>
  <si>
    <t>25/2023</t>
  </si>
  <si>
    <t>Frente Parlamentar em Defesa dos Direitos da População em Situação de Rua</t>
  </si>
  <si>
    <t>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t>
  </si>
  <si>
    <t>Max Maciel
Dayse Amarilio
Robério Negreiros
Fábio Félix
João Cardoso
Pepa
Pastor Daniel de Castro
Paula Belmonte
Ricardo Vale</t>
  </si>
  <si>
    <t>26/2023</t>
  </si>
  <si>
    <t>Frente Parlamentar de Defesa do Pagador de Impostos e da Liberdade Econômica</t>
  </si>
  <si>
    <t>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t>
  </si>
  <si>
    <t>Thiago Manzoni</t>
  </si>
  <si>
    <t>Hermeto
Roosevelt Vilela
Eduardo Pedrosa
Daniel Donizet
Pepa
Robério Negreiros
Paula Belmonte
Pastor Daniel de Castro</t>
  </si>
  <si>
    <t>27/2023</t>
  </si>
  <si>
    <t>Frente Parlamentar em defesa e preservação do território da Serrinha do Paranoá-Brasília/DF</t>
  </si>
  <si>
    <t>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t>
  </si>
  <si>
    <t>Fabio Felix</t>
  </si>
  <si>
    <t>Max Maciel
Gabriel Magno
Dayse Amarilio
João Cardoso
Pastor Daniel de Castro
Robério Negreiros
Paula Belmonte
Ricardo Vale</t>
  </si>
  <si>
    <t>28/2023</t>
  </si>
  <si>
    <t>Frente Parlamentar em Defesa dos direitos da Pessoa com Deficiência</t>
  </si>
  <si>
    <t>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t>
  </si>
  <si>
    <t>Iolando</t>
  </si>
  <si>
    <t>Roosevelt Vilela
Robério Negreiros
Jorge Vianna
Martins Machado
Max Maciel
Rogério Morro da Cruz
Hermeto
Joaquim Roriz Neto
João Cardoso
Pepa
Pastor Daniel de Castro
Paula Belmonte</t>
  </si>
  <si>
    <t>29/2023</t>
  </si>
  <si>
    <t>Frente Parlamentar Evangélica da Câmara Legislativa do Distrito Federal</t>
  </si>
  <si>
    <t>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t>
  </si>
  <si>
    <t>Roosevelt Vilela
Robério Negreiros
Martins Machado
Jorge Vianna
Hermeto
Joaquim Roriz Neto
João Cardoso
Pastor Daniel de Castro
Paula Belmonte</t>
  </si>
  <si>
    <t>30/2023</t>
  </si>
  <si>
    <t>Frente Parlamentar em defesa do Estado de Direito e dos Movimentos Sociais</t>
  </si>
  <si>
    <t>I - Instituir um Fórum permanente para a proteção e defesa do Estado de Direito e do direito de protesto, da liberdade de expressão e de reunião dos movimentos sociais conforme dispõe Art. 5º, incisos IV, XVI, e XVII da CF;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promoção e defesa do Estado de Direito e dos direitos dos movimentos sociais;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t>
  </si>
  <si>
    <t>Max Maciel
Gabriel Magno
Dayse Amarilio
João Cardoso Professor Auditor
Robério Negreiros
Rogério Morro da Cruz
Eduardo Pedrosa</t>
  </si>
  <si>
    <t>31/2023</t>
  </si>
  <si>
    <t>Frente Parlamentar pela promoção e defesa dos direitos das Crianças e Adolescentes</t>
  </si>
  <si>
    <t>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t>
  </si>
  <si>
    <t>Max MacielDayse AmarilioJoão Cardoso Professor AuditorRobério NegreirosGabriel MagnoPepaEduardo PedrosaDoutora JaneJaqueline SilvaRicardo Vale</t>
  </si>
  <si>
    <t>32/2023</t>
  </si>
  <si>
    <t>Frente Parlamentar em defesa da implementação do Piso Nacional da Enfermagem no âmbito do Distrito Federal</t>
  </si>
  <si>
    <t>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t>
  </si>
  <si>
    <t>Dayse Amarilio</t>
  </si>
  <si>
    <t>Jorge Vianna
Iolando
Robério Negreiros
Paula Belmonte
João Cardoso Professor Auditor
Pepa
Max Maciel
Gabriel Magno
Eduardo Pedrosa
Ricardo Vale</t>
  </si>
  <si>
    <t>33/2023</t>
  </si>
  <si>
    <t>Frente Parlamentar em Defesa dos Servidores Públicos do Distrito Federal - SERVIR BRASÍLIA</t>
  </si>
  <si>
    <t>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t>
  </si>
  <si>
    <t>Hermeto
Eduardo Pedrosa
Fábio Félix
Gabriel Magno
Martins Machado
Robério Negreiros
Jaqueline Silva
Jorge Vianna
Max Maciel
Pastor Daniel de Castro
João Cardoso
Ricardo Vale</t>
  </si>
  <si>
    <t>35/2023</t>
  </si>
  <si>
    <t>Frente Parlamentar mista em defesa da formação e qualificação dos profissionais da saúde e manutenção das escolas técnicas do Distrito Federal</t>
  </si>
  <si>
    <t>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t>
  </si>
  <si>
    <t>João Cardoso Professor Auditor
Rogério Morro da Cruz
Hermeto
Roosevelt Vilela
Iolando
Eduardo Pedrosa
Robério Negreiros
Paula Belmonte
Joaquim Roriz Neto
Thiago Manzoni</t>
  </si>
  <si>
    <t>37/2023</t>
  </si>
  <si>
    <t>Frente Parlamentar em Defesa dos Animais</t>
  </si>
  <si>
    <t>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t>
  </si>
  <si>
    <t>Daniel Donizet</t>
  </si>
  <si>
    <t>Joaquim Roriz Neto
Martins Machado
Roosevelt Vilela
Thiago Manzoni
Paula Belmonte
Jorge Vianna
Eduardo Pedrosa
Pastor Daniel de Castro
Iolando
Wellington Luiz
Fábio Félix
Robério Negreiros
Max Maciel
Gabriel Magno
Ricardo Vale</t>
  </si>
  <si>
    <t>38/2023</t>
  </si>
  <si>
    <t>Frente Parlamentar da Agricultura</t>
  </si>
  <si>
    <t>I - acompanhar a política oficial de desenvolvimento da agricultura manifestando-se quanto aos seus aspectos mais importantes da sua aplicabilidade; II - promover debates, simpósios, seminários e outros eventos pertinentes ao exame da política de desenvolvimento da agricultura, divulgando seus resultados; III - promover o intercâmbio com entes assemelhados de Assembleias Legislativas de outros Estados, da Câmara dos Deputados, do Senado Federal visando o aperfeiçoamento recíproco das políticas agrícolas; IV - procurar, de modo contínuo, o aperfeiçoamento da legislação referente Agricultura no Distrito Federal, articulando com os órgãos dos Poderes Executivo, Judiciário e Ministério Público do Distrito Federal, bem como com as entidades empresariais, não-governamentais e do terceiro setor, afim de incentivar a adoção de políticas públicas para o setor agrícola; V - conhecer e auxiliar na divulgação de novos métodos e processos que fomentam a agricultura do Distrito Federal; VI - apoiar as instituições interessadas no desenvolvimento da agricultura do Distrito Federal, junto a todos os Poderes, inclusive em questões orçamentárias nos casos das entidades públicas.</t>
  </si>
  <si>
    <t>Robério Negreiros
Joaquim Roriz Neto
João Cardoso Professor Auditor
Eduardo Pedrosa
Jaqueline Silva
Doutora Jane
Thiago Manzoni</t>
  </si>
  <si>
    <t>39/2023</t>
  </si>
  <si>
    <t>Frente Parlamentar de Combate à Violência Contra a Mulher e ao Feminicídio</t>
  </si>
  <si>
    <t>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t>
  </si>
  <si>
    <t>Doutora Jane</t>
  </si>
  <si>
    <t>Jorge Vianna
Max Maciel
Robério Negreiros
Fábio Félix
Martins Machado
Rogério Morro da Cruz
Eduardo Pedrosa
Pastor Daniel de Castro
Dayse Amarilio
Paula Belmonte
Jaqueline Silva
Gabriel Magno</t>
  </si>
  <si>
    <t>40/2023</t>
  </si>
  <si>
    <t>Frente Parlamentar para defesa, reorganização e fortalecimento da atenção primária de saúde no Distrito Federal</t>
  </si>
  <si>
    <t>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t>
  </si>
  <si>
    <t>Rogério Morro da Cruz
Max Maciel
Gabriel Magno
Eduardo Pedrosa
Robério Negreiros
Fábio Félix
Paula Belmonte
Ricardo Vale</t>
  </si>
  <si>
    <t>42/2023</t>
  </si>
  <si>
    <t>Frente Parlamentar em Defesa dos Conselhos Comunitários de Segurança</t>
  </si>
  <si>
    <t>I - integrar a comunidade com as autoridades policiais, cooperando com as ações e estratégias integradas de segurança pública, que resultem na melhoria da qualidade de vida da população e na valorização dos integrantes dos órgãos de segurança; II - canalizar as aspirações e os anseios da comunidade e propor às autoridades policiais e públicas locais as definições de prioridades; III - articular a comunidade para prevenção e solução de problemas ambientais e sociais; IV - estimular o espírito cívico e comunitário na comunidade; V - promover e implantar programas de orientação e divulgação de ações de autodefesa às comunidades, inclusive estabelecendo parcerias, visando projetos e campanhas educativas de interesse da segurança pública; VI - promover eventos que fortaleçam os vínculos da comunidade com sua polícia; VII - colaborar com iniciativas de outros órgãos que visem o bem-estar da comunidade e ações de Defesa Civil; VIII - encaminhar coletivamente denúncias e queixas às autoridades competentes; IX - colaborar para a interação das unidades policiais, com vistas ao saneamento dos problemas comunitários; X - desenvolver e implantar sistemas para coleta, análise e utiliza­ção de avaliação dos serviços atendidos pelos órgãos policiais, bem como reclamações e sugestões do público; XI - funcionar como fórum para prestação de contas por parte da polícia quanto à sua atuação local; XII - estudar, discutir e elaborar sugestões e encaminhamentos para as políticas públicas de segurança; XIII - realizar estudos e pesquisas com o fim de proporcionar o au­mento da segurança na comunidade e maior eficiência dos ór­gãos integrantes da segurança pública e defesa social, inclusive mediante convênios ou parcerias com instituições públicas e privadas; XIV - reconhecer, apoiar e motivar as boas ações realizadas pela polícia e demais órgãos de segurança do Poder Público.</t>
  </si>
  <si>
    <t>Robério Negreiros
João Cardoso Professor Auditor
Eduardo Pedrosa
Jaqueline Silva
Dayse Amarilio
Doutora Jane
Thiago Manzoni</t>
  </si>
  <si>
    <t>43/2023</t>
  </si>
  <si>
    <t>Frente Parlamentar em Defesa dos Direitos das Pessoas Ostomizadas</t>
  </si>
  <si>
    <t>I - acompanhar a política governamental, os projetos e programas direcionados às pessoas Ostomizadas,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das pessoas ostomizadas; III - promover encontros, debates, simpósios, seminários e outros eventos divulgando amplamente os resultados; IV - dialogar com órgãos dos Poderes Executivo, Judiciário e Ministério Público do Distrito Federal, com as Assembleias Legislativas Estaduais e Câmaras Municipais, bem como com as entidades empresariais, não-governamentais e do Terceiro Setor, tendo em vista acompanhar e incentivar a adoção de políticas e ações em defesa dos direitos das pessoas ostomizadas e seus familiares; V - divulgar informações sobre ações e campanhas de conscientização, monitoramento e avaliação de novos métodos para o gerenciamento de políticas e ações relacionadas à defesa dos direitos das pessoas ostomizadas; VI - promover o intercâmbio com Assembleias Legislativas de outros Estados, visando a troca, registro, difusão de experiências na área e aperfeiçoamento recíproco das respectivas políticas públicas locais que existam para amparo e atendimento das pessoas ostomizadas e seus familiares; VII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 c) a educação e atualização dos profissionais de saúde, agentes de saúde da atenção básica e das famílias acerca do tema Ostomia; d) a criação e o desenvolvimento de formas de gestão coletiva e de articulação entre o Poder Público e os agentes sociais com a finalidade de facilitar o atendimento às pessoas ostomizadas. VIII - apoiar iniciativas da sociedade civil promovendo a articulação de agentes públicos com a população para garantir o tratamento de pacientes com ostomia, bem como fomentar a mobilização social divulgando suas informações.</t>
  </si>
  <si>
    <t>Robério Negreiros
Joaquim Roriz Neto
João Cardoso Professor Auditor
Gabriel Magno
Eduardo Pedrosa
Jaqueline Silva
Dayse Amarilio</t>
  </si>
  <si>
    <t>51/2023</t>
  </si>
  <si>
    <t>Frente Parlamentar em defesa e promoção da Educação Inclusiva nas redes públicas de ensino do Distrito Federal</t>
  </si>
  <si>
    <t>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t>
  </si>
  <si>
    <t>Fábio Félix</t>
  </si>
  <si>
    <t xml:space="preserve"> Gabriel MagnoRicardo ValeEduardo PedrosaRobério NegreirosPaula BelmonteMax MacielJaqueline SilvaRoosevelt VilelaDayse AmarilioIolando</t>
  </si>
  <si>
    <t>53/2023</t>
  </si>
  <si>
    <t>Frente Parlamentar em Defesa do Direito à Cidade e ao Campo</t>
  </si>
  <si>
    <t>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t>
  </si>
  <si>
    <t>Gabriel MagnoRobério NegreirosDayse AmarilioRicardo ValeEduardo PedrosaJaqueline SilvaRoosevelt VilelaMax Maciel</t>
  </si>
  <si>
    <t>54/2023</t>
  </si>
  <si>
    <t>Frente Parlamentar Sobre Migração e Refúgio</t>
  </si>
  <si>
    <t>I - Instituir um Fórum permanente para a proteção e defesa da migração e refúgio e dos direitos dos imigrantes; II - Acompanhar as políticas públicas dirigidas a defesa dos interesses dispostos no inciso I; III - Subsidiar, com pareceres, informações técnicas e dados estatísticos, as iniciativas legislativas que versem sobre a promoção e defesa da migração e refúgio e os direitos dos imigrantes; IV - Promover debates para subsidiar a elaboração de políticas públicas, programas de governo e ações afirmativas voltadas para a promoção e defesa da migração e refúgio.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t>
  </si>
  <si>
    <t>Max MacielDayse AmarilioGabriel MagnoRobério NegreirosRicardo ValeJaqueline SilvaDaniel Donizet</t>
  </si>
  <si>
    <t>66/2023</t>
  </si>
  <si>
    <t>Frente Parlamentar de apoio à Cultura</t>
  </si>
  <si>
    <t>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t>
  </si>
  <si>
    <t>Pepa</t>
  </si>
  <si>
    <t>HermetoJoaquim Roriz NetoEduardo PedrosaRobério NegreirosRogério Morro da CruzJoão Cardoso Professor AuditorPastor Daniel de CastroPaula BelmonteDayse AmarilioJaqueline SilvaMax MacielIolandoRicardo Vale</t>
  </si>
  <si>
    <t>67/2023</t>
  </si>
  <si>
    <t>Frente Parlamentar de Promoção dos Direitos Culturais.</t>
  </si>
  <si>
    <t>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t>
  </si>
  <si>
    <t>Robério NegreirosMax MacielRicardo ValeEduardo PedrosaGabriel MagnoHermetoJaqueline SilvaDayse Amarilio</t>
  </si>
  <si>
    <t>68/2023</t>
  </si>
  <si>
    <t>Frente Parlamentar em Defesa do Sistema Único de Saúde no Distrito Federal.</t>
  </si>
  <si>
    <t>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t>
  </si>
  <si>
    <t>Jorge Vianna
Fábio Félix
Gabriel Magno
Max Maciel
Jaqueline Silva
Robério Negreiros
Pastor Daniel de Castro
João Cardoso Professor Auditor
Paula Belmonte
Ricardo Vale</t>
  </si>
  <si>
    <t>69/2023</t>
  </si>
  <si>
    <t>Frente Parlamentar em Defesa dos Direitos dos Trabalhadores Aposentados e Inativos do Distrito Federal.</t>
  </si>
  <si>
    <t>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t>
  </si>
  <si>
    <t>Paula Belmonte
João Cardoso Professor Auditor
Pepa
Max Maciel
Robério Negreiros
Gabriel Magno
Pastor Daniel de Castro
Ricardo Vale</t>
  </si>
  <si>
    <t>70/2023</t>
  </si>
  <si>
    <t>Frente Parlamentar em Defesa do Concurso Público.</t>
  </si>
  <si>
    <t>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t>
  </si>
  <si>
    <t>Paula Belmonte
João Cardoso Professor Auditor
Pepa
Robério Negreiros
Gabriel Magno
Doutora Jane
Pastor Daniel de Castro
Ricardo Vale</t>
  </si>
  <si>
    <t>71/2023</t>
  </si>
  <si>
    <t>Frente Parlamentar de apoio aos Objetivos de Desenvolvimento Sustentável - ODS.</t>
  </si>
  <si>
    <t>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t>
  </si>
  <si>
    <t>Max Maciel
Gabriel Magno
Eduardo Pedrosa
Robério Negreiros
Fábio Félix
Paula Belmonte
Pepa
Rogério Morro da Cruz
Ricardo Vale</t>
  </si>
  <si>
    <t>72/2023</t>
  </si>
  <si>
    <t>Frente Parlamentar em Defesa da Maior Participação das Mulheres na Política do Distrito Federal.</t>
  </si>
  <si>
    <t>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t>
  </si>
  <si>
    <t>Max Maciel
Robério Negreiros
Jaqueline Silva
Paula Belmonte
Gabriel Magno
Doutora Jane
Pepa
Rogério Morro da Cruz
Martins Machado
Ricardo Vale</t>
  </si>
  <si>
    <t>73/2023</t>
  </si>
  <si>
    <t>Frente Parlamentar em defesa dos Direitos das Mulheres.</t>
  </si>
  <si>
    <t>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t>
  </si>
  <si>
    <t>Pepa
Max Maciel
Robério Negreiros
Paula Belmonte
Gabriel Magno
Doutora Jane
Rogério Morro da Cruz
Martins Machado
Ricardo Vale
Joaquim Roriz Neto</t>
  </si>
  <si>
    <t>75/2023</t>
  </si>
  <si>
    <t>Frente Parlamentar em Defesa do Livro, da Leitura, da Literatura e das Bibliotecas.</t>
  </si>
  <si>
    <t>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t>
  </si>
  <si>
    <t>Max Maciel
Chico Vigilante
Ricardo Vale
João Cardoso Professor Auditor
Robério Negreiros
Paula Belmonte
Dayse Amarilio
Fábio Félix</t>
  </si>
  <si>
    <t>77/2023</t>
  </si>
  <si>
    <t>Frente Parlamentar em Defesa dos Profissionais de Saúde do Distrito Federal.</t>
  </si>
  <si>
    <t>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t>
  </si>
  <si>
    <t>Jorge Vianna
Robério Negreiros
Paula Belmonte
Gabriel Magno
Pepa
Rogério Morro da Cruz
Max Maciel
Martins Machado
Fábio Félix
Ricardo Vale
Joaquim Roriz Neto</t>
  </si>
  <si>
    <t>88/2023</t>
  </si>
  <si>
    <t>Frente Parlamentar de Prevenção às ISTs e defesa dos direitos das pessoas vivendo com HIV (PVHIV).</t>
  </si>
  <si>
    <t>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t>
  </si>
  <si>
    <t>Max Maciel
Hermeto
Robério Negreiros
Jaqueline Silva
Dayse Amarilio
Doutora Jane
Gabriel Magno
Chico Vigilante
Ricardo Vale</t>
  </si>
  <si>
    <t>89/2023</t>
  </si>
  <si>
    <t>Frente Parlamentar para proteção e promoção da Cidadania LGBTI+</t>
  </si>
  <si>
    <t>I - instituir um Fórum permanente de proteção e defesa dos direitos das LGBTI+; II - acompanhar as políticas públicas dirigidas a promoção da cidadania LGBTI+, além de propor, monitorar e aprimorar a legislação distrital atinente à essa matéria; III - subsidiar, com pareceres, informações técnicas e dados estatísticos, as iniciativas legislativas que versem sobre a promoção e defesa dos Direitos Fundamentais da população LGBTI+; IV - promover debates, com a garantia de representatividade dos mais diversos segmentos da sigla, em conjunto com especialistas e representantes de órgãos e entidades públicas e privadas, para subsidiar a elaboração de políticas públicas, programas de governo e ações afirmativas voltadas para a promoção e a garantia da cidadania, da dignidade e inclusão social das LGBTI+;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 VII - buscar, de forma conjunta com o Poder Público, as entidades da sociedade civil organizada e os movimentos sociais, políticas, soluções e projetos sociais e outras medidas que promovam e garantam a formação, capacitação,   inserção no mercado de trabalho, emancipação social e financeira e empregabilidade da população LGBTI+; VIII - promover políticas públicas e outras iniciativas que visem a promoção da saúde integral da população LGBTI+, em especial de seus segmentos mais vulnerabilizados; IX - buscar em conjunto com setores governamentais e os órgãos públicos competentes medidas de aperfeiçoamento e especialização dos órgãos integrantes do sistema de Justiça e  de Segurança Pública de forma a garantir a proteção e o acolhimento adequados às pessoas LGBTI+ vítimas de violência e outras formas de tratamento degradante ou que lhes violem a dignidade.</t>
  </si>
  <si>
    <t>Max MacielGabriel MagnoDayse AmarilioRicardo ValeJaqueline SilvaDaniel DonizetChico Vigilante</t>
  </si>
  <si>
    <t>95/2023</t>
  </si>
  <si>
    <t>Frente Parlamentar da Cultura e Economia Criativa.</t>
  </si>
  <si>
    <t>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t>
  </si>
  <si>
    <t>Max Maciel</t>
  </si>
  <si>
    <t>Dayse Amarilio
Gabriel Magno
Robério Negreiros
Rogério Morro da Cruz
Hermeto
Eduardo Pedrosa
Paula Belmonte
Jaqueline Silva
Pepa
Pastor Daniel de Castro</t>
  </si>
  <si>
    <t>96/2023</t>
  </si>
  <si>
    <t>Frente Parlamentar em defesa da Juventude Periférica.</t>
  </si>
  <si>
    <t>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t>
  </si>
  <si>
    <t>Dayse Amarilio
Gabriel Magno
Robério Negreiros
Rogério Morro da Cruz
Hermeto
Eduardo Pedrosa
Paula Belmonte
Pepa</t>
  </si>
  <si>
    <t>97/2023</t>
  </si>
  <si>
    <t>Frente Parlamentar em defesa da Diversidade Religiosa.</t>
  </si>
  <si>
    <t>I - fortalecer, difundir e potencializar as ações em defesa diversidade religiosa no Distrito Federal; II – apoiar e promover o desenvolvimento das ações já implementadas e a criação de outras em prol da garantia da defesa diversidade religiosa no Distrito Federal; III – proporcionar um fórum permanente de debate, fomento e elaboração legislativa para as ações de fortalecimento e defesa da diversidade religiosa no Distrito Federal; IV – apoiar políticas públicas voltadas ao fortalecimento e ampliação da diversidade religiosa no Distrito Federal; V – combater todas as formas de retrocesso na implementação da diversidade religiosa.</t>
  </si>
  <si>
    <t>Gabriel Magno
Rogério Morro da Cruz
Hermeto
Dayse Amarilio
Fábio Félix
Ricardo Vale
Pepa</t>
  </si>
  <si>
    <t>116/2023</t>
  </si>
  <si>
    <t>Frente Parlamentar da Juventude.</t>
  </si>
  <si>
    <t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t>
  </si>
  <si>
    <t>Martins Machado</t>
  </si>
  <si>
    <t>Pastor Daniel de Castro
Paula Belmonte
João Cardoso Professor Auditor
Pepa
Max Maciel
Robério Negreiros
Joaquim Roriz Neto
Doutora Jane
Gabriel Magno
Ricardo Vale
Eduardo Pedrosa</t>
  </si>
  <si>
    <t>118/2023</t>
  </si>
  <si>
    <t>Frente Parlamentar do Idoso.</t>
  </si>
  <si>
    <t>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t>
  </si>
  <si>
    <t>Jaqueline Silva
Iolando
Roosevelt Vilela
Robério Negreiros
Max Maciel
Pastor Daniel de Castro
Hermeto
João Cardoso Professor Auditor
Dayse Amarilio
Joaquim Roriz Neto
Paula Belmonte
Gabriel Magno
Ricardo Vale
Eduardo Pedrosa</t>
  </si>
  <si>
    <t>119/2023</t>
  </si>
  <si>
    <t>Frente Parlamentar da Família.</t>
  </si>
  <si>
    <t>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t>
  </si>
  <si>
    <t>Roosevelt Vilela
Jaqueline Silva
Iolando
Robério Negreiros
Hermeto
Paula Belmonte
João Cardoso Professor Auditor
Pastor Daniel de Castro
Joaquim Roriz Neto
Dayse Amarilio
Eduardo Pedrosa</t>
  </si>
  <si>
    <t>120/2023</t>
  </si>
  <si>
    <t>Frente Parlamentar do Esporte.</t>
  </si>
  <si>
    <t>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t>
  </si>
  <si>
    <t>RooseveltIolandoDayse AmarilioRobério NegreirosMax MacielHermetoJoão Cardoso Professor AuditorPepaPastorDaniel de CastroJoaquim Roriz NetoPaula BelmonteGabriel MagnoRicardo ValeEduardo Pedrosa</t>
  </si>
  <si>
    <t>121/2023</t>
  </si>
  <si>
    <t>Frente Parlamentar de Combate à Fome no Distrito Federal</t>
  </si>
  <si>
    <t>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t>
  </si>
  <si>
    <t>Joaquim Roriz Neto</t>
  </si>
  <si>
    <t>Pepa
Gabriel Magno
Eduardo Pedrosa
Robério Negreiros
Dayse Amarilio
Max Maciel
Thiago Manzoni
Ricardo Vale
Pastor Daniel de Castro</t>
  </si>
  <si>
    <t>130/2023</t>
  </si>
  <si>
    <t>Frente Parlamentar em Defesa do Hip Hop como Patrimônio Cultural Popular</t>
  </si>
  <si>
    <t xml:space="preserve">I - fortalecer, difundir e potencializar as ações em defesa do Hip Hop como patrimônio cultural popular no Distrito Federal; II – apoiar e promover o desenvolvimento das ações já implementadas e a criação de outras em prol da garantia da defesa do Hip Hop como patrimônio cultural popular no Distrito Federal; III – proporcionar um fórum permanente de debate, fomento e elaboração legislativa para as ações de fortalecimento e defesa do Hip Hop como patrimônio cultural popular no Distrito Federal; IV – apoiar políticas públicas voltadas ao fortalecimento e ampliação da defesa do Hip Hop como patrimônio cultural popular no Distrito Federal; V – combater a militarização e todas as formas de retrocesso na implementação da defesa do Hip Hop como patrimônio cultural popular no Distrito Federal. </t>
  </si>
  <si>
    <t>Gabriel Magno
Dayse Amarilio
Jaqueline Silva
Doutora Jane
Paula Belmonte
Fábio Félix
Ricardo Vale</t>
  </si>
  <si>
    <t>131/2023</t>
  </si>
  <si>
    <t>Frente Parlamentar em Defesa do Meio Ambiente, do Patrimônio Cultural, Histórico e Ambiental e da Educação Ambiental e Patrimonial</t>
  </si>
  <si>
    <t>I - fortalecer, difundir e potencializar as ações em defesa do meio ambiente, do patrimônio cultural, histórico e ambiental e da educação ambiental e patrimonial, no Distrito Federal; II – apoiar e promover o desenvolvimento das ações já implementadas e a criação de outras em prol da defesa do meio ambiente, do patrimônio cultural, histórico e ambiental e da educação ambiental e patrimonial, no Distrito Federal; III – proporcionar um fórum permanente de debate, fomento e elaboração legislativa para as ações de fortalecimento e defesa do meio ambiente, do patrimônio cultural, histórico e ambiental e da educação ambiental e patrimonial, no Distrito Federal; IV – apoiar políticas públicas voltadas ao fortalecimento e ampliação das iniciativas de defesa do meio ambiente, do patrimônio cultural, histórico e ambiental e da educação ambiental e patrimonial, no Distrito Federal; V – combater todas as formas de retrocesso na implementação das políticas públicas de defesa do meio ambiente, do patrimônio cultural, histórico e ambiental e da educação ambiental e patrimonial, no Distrito Federal.</t>
  </si>
  <si>
    <t>Robério Negreiros
Max Maciel
Pepa
Dayse Amarilio
Fábio Félix
Ricardo Vale
Pastor Daniel de Castro</t>
  </si>
  <si>
    <t>135/2023</t>
  </si>
  <si>
    <t>Frente Parlamentar de Defesa das Escolas Cívico-Militares</t>
  </si>
  <si>
    <t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t>
  </si>
  <si>
    <t>Eduardo Pedrosa
Pastor Daniel de Castro
Robério Negreiros
Joaquim Roriz Neto
Paula Belmonte
João Cardoso Professor Auditor
Daniel Donizet
Rogério Morro da Cruz
Roosevelt</t>
  </si>
  <si>
    <t>143/2023</t>
  </si>
  <si>
    <t>Frente Parlamentar em defesa do Passe Livre</t>
  </si>
  <si>
    <t xml:space="preserve">I - fortalecer, difundir e potencializar as ações em defesa do Passe Livre no Distrito Federal; II – apoiar e promover o desenvolvimento das ações já implementadas e a criação de outras em prol da garantia da defesa do Passe Livre no Distrito Federal; III – proporcionar um fórum permanente de debate, fomento e elaboração legislativa para as ações de fortalecimento e defesa do Passe Livre no Distrito Federal; IV – apoiar políticas públicas voltadas ao fortalecimento e defesa do Passe Livre no Distrito Federal; V – combater todas as formas de retrocesso na defesa do Passe Livre no Distrito Federal. </t>
  </si>
  <si>
    <t>Dayse Amarilio
Gabriel Magno
Rogério Morro da Cruz
Roosevelt Vilela
Fábio Félix
Pepa
Paula Belmonte</t>
  </si>
  <si>
    <t>182/2023</t>
  </si>
  <si>
    <t>Frente Parlamentar em Defesa do Setor Produtivo e da Geração de Emprego e Renda</t>
  </si>
  <si>
    <t>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t>
  </si>
  <si>
    <t>Roosevelt Vilela
Robério Negreiros
Martins Machado
João Cardoso Professor Auditor
Pepa
Pastor Daniel de Castro
Dayse Amarilio
Paula Belmonte
Joaquim Roriz Neto</t>
  </si>
  <si>
    <t>185/2023</t>
  </si>
  <si>
    <t>Frente de Defesa da Água e Recursos Hídricos do Distrito Federal</t>
  </si>
  <si>
    <t>I - Acompanhar a política oficial de proteção e defesa da água e recursos hídricos local e nacional, manifestando-se quanto aos seus aspectos mais importantes e seus reflexos; II - Propor e apoiar a criação e o aprimoramento de leis, programas e ações que promovam a gestão sustentável dos recursos hídricos, visando garantir a disponibilidade de água de qualidade para as gerações presentes e futuras; II - Estimular a participação da sociedade civil e dos setores produtivos na construção de soluções e na adoção de práticas sustentáveis de uso e conservação da água; III - Promover debates, simpósios, seminários e outros eventos pertinentes ao exame da política de defesa das águas e recursos hídricos no âmbito local e nacional, divulgando seus resultados; IV - Promover o intercâmbio com entes assemelhados de Casas Legislativas de outros Estados, da Câmara dos Deputados, do Senado Federal visando o aperfeiçoamento recíproco das respectivas políticas públicas voltadas para o tema; V - Fomentar a pesquisa, o desenvolvimento tecnológico e a inovação voltados para a gestão dos recursos hídricos, buscando soluções que promovam a eficiência no uso da água e a conservação dos ecossistemas; VI - Apoiar as instituições interessadas no tema, junto a todos os Poderes, inclusive em questões orçamentárias nos casos das entidades públicas.</t>
  </si>
  <si>
    <t>Iolando
Joaquim Roriz Neto
Rogério Morro da Cruz
Daniel Donizet
Eduardo Pedrosa
Martins Machado
Thiago Manzoni</t>
  </si>
  <si>
    <t>221/2023</t>
  </si>
  <si>
    <t>Frente Parlamentar em Defesa do Circuito de Quadrilhas Juninas do DF e entorno</t>
  </si>
  <si>
    <t>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t>
  </si>
  <si>
    <t>Dayse Amarílio
Gabriel Magno
Ricardo Vale
Eduardo Pedrosa
Robério Negreiros
Martins Machado
Pepa
Jorge Viana
Paula Belmonte
Jaqueline Silva</t>
  </si>
  <si>
    <t>225/2023</t>
  </si>
  <si>
    <t>Frente Parlamentar em Defesa do Instituto Federal de Brasília - IFB no DF</t>
  </si>
  <si>
    <t>I - Instituir um Fórum permanente para a defesa do Instituto Federal de Brasília – IFB, no Distrito Federal, conforme dispõe a Constituição Federal de 1988, em seu artigo 6º, inciso VI, que dispõe que são direitos sociais a educação, a saúde, a alimentação, o trabalho, a moradia, o transporte, o lazer, a segurança, a previdência social, a proteção à maternidade e à infância, a assistência aos desamparados, na forma desta Constituição, c/c Lei nº 11.892 de 29 de dezembro de 2008, que institui  a Rede Federal de Educação Profissional, Científica e Tecnológica, cria os Institutos Federais de Educação, Ciência e Tecnologia, e dá outras providências; II - Acompanhar as diretrizes e ações para o Programa Distrital em defesa do Instituto Federal de Brasília – IFB, no Distrito Federal, bem como as atuações e atos de governo em políticas públicas afetas na luta contra qualquer ataque a pasta da Educação, acompanhando veementemente a preservação e defesa contra qualquer ato que possa minar as finalidades, competências e objetivos legais do Instituto Federal de Brasília – IFB, no Distrito Federal e, igualmente, acompanhar a defesa dos interesses dispostos no inciso I; III - Subsidiar, com pareceres, informações técnicas e dados estatísticos, as iniciativas legislativas que versem sobre a defesa do Instituto Federal de Brasília – IFB, no Distrito Federal; IV - Promover debates para subsidiar a elaboração de políticas públicas, programas de governo e ações afirmativas voltadas para a defesa do Instituto Federal de Brasília – IFB, no Distrito Federal; V - Promover o intercâmbio com organismos internacionais, órgãos legislativos de outros estados e países, visando à realização de estudos e pesquisas para o desenvolvimento de novas políticas e diretrizes e ações envolvendo as temáticas da Frente Parlamentar; VI - Realizar seminários, debates, conferências e audiências que tratem do tema da Frente Parlamentar e de demais temas importantes afetos a ela, tais como garantias de direitos constitucionais e os estabelecidos em legislações ordinárias pertinentes, dentre outros meios legais.</t>
  </si>
  <si>
    <t>Dayse Amarílio
Max Maciel
Wellington Luiz
Doutora Jane
Paula Belmonte
Ricardo Vale
Gabriel Magno</t>
  </si>
  <si>
    <t>234/2023</t>
  </si>
  <si>
    <t>Frente Parlamentar em Defesa das Feiras Públicas do DF</t>
  </si>
  <si>
    <t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t>
  </si>
  <si>
    <t>Daniel Donizet
Roosevelt Vilela
Iolando
Paula Belmonte
Joaquim Roriz Neto
Robério Negreiros
Pastor Daniel de Castro
Eduardo Pedrosa</t>
  </si>
  <si>
    <t>235/2023</t>
  </si>
  <si>
    <t>Frente Parlamentar em Defesa dos Conselhos Tutelares</t>
  </si>
  <si>
    <t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t>
  </si>
  <si>
    <t>248/2023</t>
  </si>
  <si>
    <t>Frente Parlamentar em Defesa da Moradia e Habitação</t>
  </si>
  <si>
    <t>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t>
  </si>
  <si>
    <t>Hermeto
Robério Negreiros
Pastor Daniel de Castro
Iolando
Pepa
Daniel Donizet
Eduardo Pedrosa
Roosevelt Vilela</t>
  </si>
  <si>
    <t>254/2023</t>
  </si>
  <si>
    <t>Frente Parlamentar do Mercado Imobiliário do DF</t>
  </si>
  <si>
    <t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t>
  </si>
  <si>
    <t>Daniel Donizet
Pepa
Jorge Viana
Iolando
Hermeto
Joaquim Roriz Neto
Martins Machado
Eduardo Pedrosa</t>
  </si>
  <si>
    <t>260/2023</t>
  </si>
  <si>
    <t>Frente Parlamentar em Defesa do fortalecimento da enfermagem obstétrica no DF</t>
  </si>
  <si>
    <t>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t>
  </si>
  <si>
    <t>Dayse Amarílio</t>
  </si>
  <si>
    <t>Gabriel Magno
Robério Negreiros
Jorge Viana
Doutora Jane
Fábio Félix
Max Maciel
Jaqueline Silva
Iolando
Eduardo Pedrosa</t>
  </si>
  <si>
    <t>261/2023</t>
  </si>
  <si>
    <t>Frente Parlamentar em Defesa dos Corretores de Imóveis do DF</t>
  </si>
  <si>
    <t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t>
  </si>
  <si>
    <t>Robério Negreiros
Pepa
Joaquim Roriz Neto
Pastor Daniel de Castro
Daniel Donizet
Jorge Viana
Iolando
Hermeto
Martins Machado
Eduardo Pedrosa</t>
  </si>
  <si>
    <t>264/2023</t>
  </si>
  <si>
    <t>Frente Parlamentar em Defesa do Artesanato</t>
  </si>
  <si>
    <t>I - fortalecer, difundir e potencializar as ações em defesa do artesanato, no Distrito Federal; II – apoiar e promover o desenvolvimento das ações já implementadas e a criação de outras em prol da defesa do artesanato, no Distrito Federal; III – proporcionar um fórum permanente de debate, fomento e elaboração legislativa para as ações de fortalecimento e defesa do artesanato, no Distrito Federal; IV – apoiar políticas públicas voltadas ao fortalecimento e ampliação das iniciativas de desenvolvimento do artesanato, no Distrito Federal; V – combater todas as formas de retrocesso na implementação de mecanismos de promoção do artesanato, no Distrito Federal.</t>
  </si>
  <si>
    <t>Robério Negreiros
Dayse Amarilio
Chico Vigilante
Eduardo Pedrosa
Ricardo Vale
Max Maciel
Pepa</t>
  </si>
  <si>
    <t>293/2023</t>
  </si>
  <si>
    <t>Frente Parlamentar em Defesa da Reforma Agrária e da Agricultura Familiar</t>
  </si>
  <si>
    <t>I - fortalecer, difundir e potencializar as ações em Defesa da Reforma Agrária e da Agricultura Familiar, no Distrito Federal; II – apoiar e promover o desenvolvimento das ações já implementadas e a criação de outras em prol da garantia dos direitos das pessoas que atuam em prol da Reforma Agrária e da Agricultura Familiar, que estão em acampamentos e em assentamentos e que desenvolvam essa política pública; III – proporcionar um fórum permanente de debate, fomento e elaboração legislativa para as ações de fortalecimento da Reforma Agrária e de Agricultura Familiar; IV – apoiar políticas públicas voltadas ao fortalecimento e ampliação da Reforma Agrária e da Agricultura Familiar, no Distrito Federal; V – combater todas as formas de retrocesso nas políticas de Reforma Agrária e de Agricultura Familiar, no Distrito Federal.</t>
  </si>
  <si>
    <t>Pepa
Dayse Amarilio
Ricardo Vale
Max Maciel
Fábio Félix
Chico Vigilante
Doutora Jane</t>
  </si>
  <si>
    <t>297/2023</t>
  </si>
  <si>
    <t>Frente Parlamentar em Defesa da Moradia Popular</t>
  </si>
  <si>
    <t>I - fortalecer, difundir e potencializar as ações em Defesa da Moradia Popular, no Distrito Federal; II – apoiar e promover o desenvolvimento das ações já implementadas e a criação de outras em prol da moradia popular no Distrito Federal; III – proporcionar um fórum permanente de debate, fomento e elaboração legislativa para as ações de fortalecimento e defesa da moradia popular, no Distrito Federal; IV – apoiar políticas públicas voltadas ao fortalecimento e ampliação da moradia popular, no Distrito Federal; V – combater todas as formas de retrocesso em relação ao desenvolvimento de políticas públicas voltadas à defesa da moradia popular.</t>
  </si>
  <si>
    <t>Chico Vigilante
Ricardo Vale
Max Maciel
Dayse Amarilio
Wellington Luiz
Fábio Félix
João Cardoso Professor Auditor</t>
  </si>
  <si>
    <t>301/2023</t>
  </si>
  <si>
    <t>Frente Parlamentar em Defesa do Carnaval</t>
  </si>
  <si>
    <t>I - fortalecer, difundir e potencializar as ações em defesa do carnaval, no Distrito Federal; II – apoiar e promover o desenvolvimento das ações já implementadas e a criação de outras em prol da defesa do carnaval, no Distrito Federal; III – proporcionar um fórum permanente de debate, fomento e elaboração legislativa para as ações de fortalecimento e defesa do carnaval, no Distrito Federal; IV – apoiar políticas públicas voltadas ao fortalecimento e ampliação do carnaval, no Distrito Federal; V – combater todas as formas de retrocesso na implementação de políticas públicas culturais relacionadas ao carnaval, no Distrito Federal.</t>
  </si>
  <si>
    <t>Max Maciel
Fábio Félix
Dayse Amarilio
Ricardo Vale
Chico Vigilante
Pepa
Wellington Luiz</t>
  </si>
  <si>
    <t>302/2023</t>
  </si>
  <si>
    <t>Frente Parlamentar em Defesa do Homeschooling</t>
  </si>
  <si>
    <t>I - garantir a regulamentação, a estruturação e implementação do ensino domiciliar no Distrito Federal; II - defender a implementação de políticas públicas que ofereçam uma rede de suporte eficiente aos pais que optarem pelo ensino domiciliar; III - a promoção do intercâmbio do Parlamento Distrital com entidades e associações nacionais e internacionais que defendem a liberdade familiar na escolarização por meio do homeschooling com o objetivo de compartilhar experiências aplicáveis à realidade desta Unidade da Federação; IV - promover e participar de debates, simpósios, audiências públicas e outros eventos voltados para a capacitação, estudo e conscientização da sociedade acerca das vantagens e da importância do Homeschooling na educação das crianças.</t>
  </si>
  <si>
    <t>Daniel Donizet
Roosevelt Vilela
Iolando
Paula Belmonte
Eduardo Pedrosa
Pastor Daniel de Castro
João Cardoso Professor Auditor</t>
  </si>
  <si>
    <t>311/2023</t>
  </si>
  <si>
    <t>Frente Parlamentar Católica</t>
  </si>
  <si>
    <t>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t>
  </si>
  <si>
    <t>João Cardoso</t>
  </si>
  <si>
    <t>Jaqueline Silva
Wellington Luiz
Rogério Morro da Cruz
Roosevelt Vilela
Jorge Vianna
Robério Negreiros
Pepa
Ricardo Vale</t>
  </si>
  <si>
    <t>323/2023</t>
  </si>
  <si>
    <t>Frente Parlamentar em Defesa do Instituto de Previdência dos Servidores do Distrito Federal - IPREV/DF</t>
  </si>
  <si>
    <t>I - fortalecer, difundir e potencializar as ações em defesa do IPREV/DF; II – apoiar e promover o desenvolvimento das ações já implementadas e a criação de outras em prol da manutenção, da atenção e da boa gestão do IPREV/DF; III – proporcionar um fórum permanente de debate, fomento e elaboração legislativa para as ações de fortalecimento e defesa do IPREV/DF; IV – apoiar ações de gestão voltadas à implantação e fortalecimento de práticas de governança no IPREV/DF; V – fiscalizar as ações de gestão do IPREV/DF; VI - avaliar investimentos e aplicações do IPREV/DF.</t>
  </si>
  <si>
    <t>Robério Negreiros
Dayse Amarilio
Chico Vigilante
Eduardo Pedrosa
Ricardo Vale
Wellington Luiz
Doutora Jane</t>
  </si>
  <si>
    <t>324/2023</t>
  </si>
  <si>
    <t>Frente Parlamentar em Defesa das Rádios Comunitárias no Distrito Federal</t>
  </si>
  <si>
    <t>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t>
  </si>
  <si>
    <t>Max Maciel
Dayse Amarilio
Joaquim Roriz Neto
Doutora Jane
Wellington Luiz
Chico Vigilante
Fabio Felix
Rogerio Morro da Cruz</t>
  </si>
  <si>
    <t>Nona Legislatura (2023-2026)</t>
  </si>
  <si>
    <t>359/2023</t>
  </si>
  <si>
    <t>Frente Parlamentar Contra a Sexualização Precoce de Crianças e Adolescentes</t>
  </si>
  <si>
    <t>I - atuar em defesa das crianças e adolescentes no combate às ações que gerem qualquer tipo de sexualização precoce; II – nos termos descritos pelo inciso anterior, compete à Frente Parlamentar Contra a Sexualização Precoce de Crianças e Adolescentes adotar todas as medidas que não excedam às competências da Câmara Legislativa do Distrito Federal, que visem o aprimoramento da legislação distrital sobre a matéria; III- estimular a participação da sociedade civil no acompanhamento das políticas públicas de proteção à integridade física, psíquica e moral para o desenvolvimento sadio e harmonioso de crianças e adolescentes; IV- apoiar a execução dos fundos financeiros destinados ao financiamento de ações voltadas para os objetivos desta Frente Parlamentar; V- promover debates, simpósios, seminários e outros eventos pertinentes ao exame da política de defesa no âmbito local, divulgando seus resultados.</t>
  </si>
  <si>
    <t>Pastor Daniel de Castro</t>
  </si>
  <si>
    <t>Wellington Luiz
Thiago Manzoni
Pepa
João Cardoso Professor Auditor
Eduardo Pedrosa
Martins Machado
Paula Belmonte</t>
  </si>
  <si>
    <t>376/2023</t>
  </si>
  <si>
    <t>Frente Parlamentar de Apoio as Microempresas, Empresas de Pequeno Porte e Microempreendedores Individual</t>
  </si>
  <si>
    <t>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t>
  </si>
  <si>
    <t>Jaqueline Silva</t>
  </si>
  <si>
    <t>Paula Belmonte
Jorge Vianna
Pastor Daniel de Castro
Iolando
Robério Negreiros
Martins Machado
João Cardoso Professor Auditor
Pepa
Joaquim Roriz Neto
Eduardo Pedrosa</t>
  </si>
  <si>
    <t>378/2023</t>
  </si>
  <si>
    <t>Frente Parlamentar de Defesa das Liberdades Individuais e do Conservadorismo</t>
  </si>
  <si>
    <t>I - Construir uma frente ampla de Parlamentares em defesa dos ideais conservadores no Distrito Federal; II - A interlocução permanente entre parlamentares e a sociedade civil organizada, inclusive com a disponibilização de canais de sugestões e denúncias, com o objetivo de proteger o cidadão contra ataques às suas liberdades individuais; III - Debater e propor medidas visando assegurar a liberdade individual dos cidadãos do Distrito Federal; IV - Promover e participar de debates, simpósios, audiências públicas e outros eventos voltados para a capacitação, estudo e conscientização da sociedade acerca dos ideais conservadores; V - A promoção do intercâmbio do Parlamento Distrital com entidades nacionais e internacionais de defesa das liberdades individuais com o objetivo de compartilhar experiências aplicáveis à realidade desta Unidade da Federação.</t>
  </si>
  <si>
    <t>Pastor Daniel de Castro 
Eduardo Pedrosa
Joaquim Roriz Neto
João Cardoso Professor Auditor
Iolando
Paula Belmonte
Pepa</t>
  </si>
  <si>
    <t>386/2023</t>
  </si>
  <si>
    <t>Frente Parlamentar da Segurança nas Escolas do Distrito Federal</t>
  </si>
  <si>
    <t>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t>
  </si>
  <si>
    <t>Pepa
Thiago Manzoni
Martins Machado
Iolando
Jorge Vianna
Eduardo Pedrosa
Wellington Luiz
Daniel Donizet
Pastor Daniel de Castro</t>
  </si>
  <si>
    <t>393/2023</t>
  </si>
  <si>
    <t>Frente Parlamentar em Defesa da Reforma Agrária</t>
  </si>
  <si>
    <t xml:space="preserve">I - fortalecer, difundir e potencializar as ações em Defesa da Reforma Agrária, no Distrito Federal; II – apoiar e promover o desenvolvimento das ações já implementadas e a criação de outras em prol da garantia dos direitos das pessoas que atuam em prol da Reforma Agrária, que estão em acampamentos e em assentamentos e que desenvolvam essa política pública; III – proporcionar um fórum permanente de debate, fomento e elaboração legislativa para as ações de fortalecimento da Reforma Agrária; IV – apoiar políticas públicas voltadas ao fortalecimento e ampliação da Reforma Agrária, no Distrito Federal; V – combater todas as formas de retrocesso nas políticas de Reforma Agrária, no Distrito Federal. </t>
  </si>
  <si>
    <t>Ricardo Vale
Chico Vigilante
Fábio Félix
 Max Maciel
Pepa
Doutora Jane
Dayse Amarilio</t>
  </si>
  <si>
    <t>399/2023</t>
  </si>
  <si>
    <t>Frente Parlamentar em Defesa e Proteção dos Povos e Comunidades Tradicionais de Matriz Africana e das Religiões de Matriz Africana no Distrito Federal</t>
  </si>
  <si>
    <t>I - Instituir um Fórum permanente para defesa e proteção dos Povos e Comunidades Tradicionais de Matriz Africana e das Religiões de Matriz Africana no Distrito Federal, em conformidade com o disposto na Constituição Federal, artigos 1°, II e III artigo 4º,II, artigo 68, artigo 216, I ao V e seu parágrafo 5º, e, em especial o artigo 5º, inciso VI, que dispõe sobre a inviolabilidade da liberdade de consciência e de crença, assegurando o livre exercício de suas praticas tradicionais e dos seus cultos religiosos e garantida, na forma da lei, a proteção da propriedade, das tradições e os locais de culto e de suas liturgias, c/c a Lei nº 7.716/1989, que define os crimes resultantes de preconceito de raça ou de cor, estabelecendo, na forma da lei, punição para os crimes resultantes de discriminação ou preconceito de raça, cor, etnia, religião ou procedência nacional , bem como a Lei nº 11.635/2007, que institui o Dia Nacional de Combate à Intolerância Religiosa, dia 21 de janeiro; a Lei nº 12.644/2012, que instituiu o Dia Nacional da Umbanda e, por fim, a Lei nº 7.266 de 23 de janeiro de 2023, do Distrito Federal, que institui diretrizes e ações para o Programa Distrital de Combate ao Racismo Religioso; II - Defender os dispositivos constitucionais e legislações ordinárias relativas ao tema; III - Promover o conhecimento e o valor universal dos povos tradicionais de matriz africana, conforme consta dos tratados internacionais de direitos humanos, Durban e a Convenção 169 da OIT, dos quais o Brasil é signatário, como patrimônio da Humanidade, que une a todos (as) independentemente de gênero, raça, crença religiosa, orientação sexual, filiação partidária ou qualquer outra característica; IV - Contribuir para garantia do pleno exercício dos direitos de todos (as), sobretudo dos segmentos historicamente vulnerabilizados da população; V - Acompanhar a tramitação de proposições legislativas com impacto para os povos tradicionais de matriz africana, de modo a contribuir para incorporar avanços na regulamentação e reconhecimento de direitos, preservar conquistas e se opor a iniciativas que objetivem a supressão de direitos; VI - Acompanhar as diretrizes e ações para o Programa Distrital de Combate ao Racismo Religioso, bem como as atuações e atos de governo em políticas públicas afetas na luta contra a intolerância religiosa e contra a estigmatização das religiões de matriz africana e ainda, acompanhar a prevenção, defesa e enfrentamento da violência exercida contra os praticantes das religiões de matriz africana, seus símbolos e lugares de culto e, igualmente, acompanhar a defesa e proteção dos interesses dispostos no inciso I; VII - Subsidiar, com pareceres, informações técnicas e dados estatísticos, as iniciativas legislativas que versem sobre a proteção e defesa das religiões de matriz africana no Distrito Federal; VIII - Promover debates para subsidiar a elaboração de políticas públicas, programas de governo e ações afirmativas voltadas para a defesa e proteção das religiões de matriz africana no Distrito Federal; IX - Promover o intercâmbio com organismos internacionais, órgãos legislativos de outros estados e países, visando à realização de estudos e pesquisas para o desenvolvimento de novas políticas e diretrizes e ações envolvendo as temáticas da Frente Parlamentar; X - Realizar seminários, debates, conferências e audiências que tratem do tema da Frente Parlamentar e de demais temas importantes afetos a ela, tais como garantias de direitos constitucionais e os estabelecidos em legislações ordinárias, direitos humanos, racismo, dentre outros.</t>
  </si>
  <si>
    <t>Max Maciel
Wellington Luiz
Gabriel Magno
Dayse Amarilio
Ricardo Vale
Chico Vigilante
Hermeto</t>
  </si>
  <si>
    <t>414/2023</t>
  </si>
  <si>
    <t>Frente Parlamentar em Defesa do Zoológico de Brasília e do Bem-estar dos seus Animais</t>
  </si>
  <si>
    <t>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t>
  </si>
  <si>
    <t>Rogério Morro da Cruz
Hermeto
 Doutora Jane
Pastor Daniel de Castro
Paula Belmonte
Martins Machado
Roosevelt Vilela
Jaqueline Silva
Joaquim Roriz Neto</t>
  </si>
  <si>
    <t>430/2023</t>
  </si>
  <si>
    <t>Frente Parlamentar em Defesa da Economia Popular e Desenvolvimento Sustentável</t>
  </si>
  <si>
    <t>I - fortalecer, difundir e potencializar as ações em defesa da economia popular em âmbito nacional, com reflexos no Distrito Federal; II – apoiar e promover o desenvolvimento das ações já implementadas e a criação de outras em prol da defesa da economia popular com geração de emprego e renda no Distrito Federal; III – proporcionar um fórum permanente de debate, fomento e elaboração legislativa para as ações de fortalecimento e defesa da economia popular no Distrito Federal; IV – apoiar políticas públicas voltadas ao fortalecimento e ampliação da economia popular, no Distrito Federal; V – combater todas as formas de retrocesso na implementação de políticas públicas econômicas no Distrito Federal.</t>
  </si>
  <si>
    <t>Max Maciel
Pastor Daniel de Castro
Paula Belmonte
Ricardo Vale
Chico Vigilante
Dayse Amarilio
Doutora Jane</t>
  </si>
  <si>
    <t>480/2023</t>
  </si>
  <si>
    <t>Frente Parlamentar em Defesa das Trabalhadoras e dos Trabalhadores Domésticos</t>
  </si>
  <si>
    <t xml:space="preserve">I - fortalecer, difundir e potencializar as ações em defesa das trabalhadoras e dos trabalhadores domésticos; II – apoiar e promover o desenvolvimento das ações já implementadas e a criação de outras em prol da garantia da defesa das trabalhadoras e dos trabalhadores domésticos; III – proporcionar um fórum permanente de debate, fomento e elaboração legislativa para as ações de fortalecimento e defesa das trabalhadoras e dos trabalhadores domésticos; IV – apoiar políticas públicas voltadas ao fortalecimento e ampliação da defesa das trabalhadoras e dos trabalhadores domésticos; V – combater a militarização e todas as formas de retrocesso na implementação da defesa das trabalhadoras e dos trabalhadores domésticos. </t>
  </si>
  <si>
    <t>Gabriel Magno
Wellington Luiz
Eduardo Pedrosa
Ricardo Vale
Robério Negreiros
Paula Belmonte
Joaquim Roriz Neto</t>
  </si>
  <si>
    <t>484/2023</t>
  </si>
  <si>
    <t>Frente Parlamentar em Defesa da Revitalização e Requalificação da Área Central de Brasília e da Via W3</t>
  </si>
  <si>
    <t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t>
  </si>
  <si>
    <t>Jorge Vianna
João Cardoso Professor Auditor
Thiago Manzoni
Daniel Donizet
Jaqueline Silva
Eduardo Pedrosa
Joaquim Roriz Neto
Pepa</t>
  </si>
  <si>
    <t>510/2023</t>
  </si>
  <si>
    <t>Frente Parlamentar de cooperação e amizade entre Brasil – Brasília e Israel</t>
  </si>
  <si>
    <t>I -  aprimorar e fortalecer as relações bilaterais entre as nações; II - A Frente Parlamentar tem por objetivo intensificar o relacionamento entre as Casas Legislativas da Capital da República Federativa do Brasil e do Estado de Israel, sobretudo nos aspectos político, econômico, comercial, cultural, técnico-científico e do desenvolvimento sustentável, de forma abrangente e interdisciplinar, turismo religioso e turismo secular.</t>
  </si>
  <si>
    <t>Thiago Manzoni
João Cardoso Professor Auditor
Dayse Amarilio
Robério Negreiros
Roosevelt
Pepa
Martins Machado</t>
  </si>
  <si>
    <t>557/2023</t>
  </si>
  <si>
    <t>Frente Parlamentar em Defesa da inclusão escolar e da acessibilidade espacial nas escolas públicas e privadas do distrito federal</t>
  </si>
  <si>
    <t>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t>
  </si>
  <si>
    <t>João Cardoso Professor Auditor
Jaqueline Silva
Dayse Amarilio
Martins Machado
Iolando
Joaquim Roriz Neto
Pepa
Paula Belmonte
Robério Negreiros</t>
  </si>
  <si>
    <t>561/2023</t>
  </si>
  <si>
    <t>Frente Parlamentar Brasil-Brasília-China</t>
  </si>
  <si>
    <t>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t>
  </si>
  <si>
    <t>HermetoRooseveltIolandoRogério Morro da CruzPepaRobério NegreirosGabriel MagnoPaula BelmonteMartins Machado</t>
  </si>
  <si>
    <t>568/2023</t>
  </si>
  <si>
    <t>Frente Parlamentar em Defesa do Fundo Constitucional do Distrito Federal</t>
  </si>
  <si>
    <t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t>
  </si>
  <si>
    <t>Doutora Jane
Wellington Luiz
Hermeto
Max Maciel
Paula Belmonte
Rogério Morro da Cruz
Roosevelt
Robério Negreiros
Iolando
Eduardo Pedrosa
Chico Vigilante
Joaquim Roriz Neto</t>
  </si>
  <si>
    <t>576/2023</t>
  </si>
  <si>
    <t>Frente Parlamentar para a Economia Digital e Desenvolvimento Tecnológico do Distrito Federal</t>
  </si>
  <si>
    <t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t>
  </si>
  <si>
    <t>Robério Negreiros
João Cardoso Professor Auditor
Paula Belmonte
Jaqueline Silva
Joaquim Roriz Neto
Wellington Luiz
 Rogério Morro da Cruz
Gabriel Magno
Jorge Vianna</t>
  </si>
  <si>
    <t>587/2023</t>
  </si>
  <si>
    <t>Frente Parlamentar em Defesa das Catadoras e dos Catadores de Materiais Recicláveis</t>
  </si>
  <si>
    <t>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t>
  </si>
  <si>
    <t>João Cardoso Professor Auditor
Fábio Félix
Dayse Amarilio
Chico Vigilante
Ricardo Vale
Robério Negreiros
Doutora Jane
Paula Belmonte
Max Maciel</t>
  </si>
  <si>
    <t>588/2023</t>
  </si>
  <si>
    <t>Frente Parlamentar em Defesa das Comunidades Terapêuticas</t>
  </si>
  <si>
    <t>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t>
  </si>
  <si>
    <t>Robério Negreiros
Joaquim Roriz Neto
Pepa
Rogério Morro da Cruz
Wellington Luiz
Martins Machado
Paula Belmonte
João Cardoso Professor Auditor</t>
  </si>
  <si>
    <t>589/2023</t>
  </si>
  <si>
    <t>Frente Parlamentar do Terceiro Setor</t>
  </si>
  <si>
    <t>I - ser um canal de representação das organizações do Terceiro Setor,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do Terceiro Setor,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o Terceiro Setor, como aprimoramentos no marco regulatório, incentivos fiscais, mecanismos de financiamento, entre outros; IV - promover ações de fortalecimento do Terceiro Setor, visando a capacitação, o apoio e o reconhecimento das organizações e seus projetos, com a realização de eventos, seminários, cursos de capacitação, troca de experiências e boas práticas, entre outras iniciativas; V - ampliar a visibilidade do Terceiro Setor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às organizações do Terceiro Setor,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Terceiro Setor, buscando criar consensos e promover ações conjuntas para o avanço das políticas públicas voltadas para esse setor; VIII - exercer a função de monitorar a implementação de políticas públicas voltadas para o Terceiro Setor, bem como fiscalizar o cumprimento das leis e diretrizes que regem o setor; IX - promover ações de capacitação, debates, seminários e eventos que contribuam para o fortalecimento das organizações do Terceiro Setor, compartilhando conhecimentos, boas práticas e experiências; X - sensibilizar a sociedade sobre a importância do Terceiro Setor, destacando seus impactos positivos nas diversas áreas de atuação e estimulando a participação e o apoio da população; XI - apresentar propostas legislativas com vistas ao aperfeiçoamento de mecanismos de transparência, governança e controle referentes aos ajustes firmados entre as entidades do Terceiro Setor e o Poder Público; Parágrafo único. A Frente poderá, para atingir seus objetivos, celebrar termos de parceria, termo de fomento, termo de colaboração com o Poder Público, entidades privadas com ou sem fins lucrativos e organismos internacionais.</t>
  </si>
  <si>
    <t>Pepa
Deputado Iolando
Deputada Dayse Amarilio
Deputado Robério Negreiros
Deputado Thiago Manzoni
Deputado Joaquim Roriz Neto
Deputado Eduardo Pedrosa</t>
  </si>
  <si>
    <t>606/2023</t>
  </si>
  <si>
    <t>Frente Parlamentar em Defesa do Complexo Esportivo e de Lazer do Guará – CAVE</t>
  </si>
  <si>
    <t>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t>
  </si>
  <si>
    <t>Hermeto
Dayse Amarilio
Ricardo Vale
Max Maciel
Robério Negreiros
Chico Vigilante
Eduardo Pedrosa
Paula Belmonte
Doutora Jane
Pastor Daniel de Castro</t>
  </si>
  <si>
    <t>611/2023</t>
  </si>
  <si>
    <t>Frente Parlamentar de Promoção dos Restaurantes Comunitários do Distrito Federal</t>
  </si>
  <si>
    <t>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t>
  </si>
  <si>
    <t>Hermeto
Rogério Morro da Cruz
Daniel Donizet
Roosevelt
Thiago Manzoni
Iolando
Eduardo Pedrosa
Pastor Daniel de Castro
Martins Machado</t>
  </si>
  <si>
    <t>612/2023</t>
  </si>
  <si>
    <t>Frente Parlamentar pela Regularização da Ponte Alta Norte, no Gama</t>
  </si>
  <si>
    <t>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t>
  </si>
  <si>
    <t xml:space="preserve"> Hermeto
Roosevelt
João Cardoso Professor Auditor
Iolando
Thiago Manzoni
Paula Belmonte
Rogério Morro da Cruz
Martins Machado
Pastor Daniel de Castro
Joaquim Roriz Neto</t>
  </si>
  <si>
    <t>613/2023</t>
  </si>
  <si>
    <t>Frente Parlamentar em Apoio às Lojas de Material de Construção do Distrito Federal</t>
  </si>
  <si>
    <t>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t>
  </si>
  <si>
    <t>Thiago Manzoni
Rogério Morro da Cruz
Joaquim Roriz Neto
Wellington Luiz
Daniel Donizet
Jaqueline Silva
João Cardoso Professor Auditor
Paula Belmonte</t>
  </si>
  <si>
    <t>630/2023</t>
  </si>
  <si>
    <t>Frente Parlamentar de Promoção e Defesa dos Direitos da Criança e Adolescente com Alta Habilidade ou Superdotação</t>
  </si>
  <si>
    <t>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t>
  </si>
  <si>
    <t xml:space="preserve"> Robério Negreiros
Hermeto
Daniel Donizet
Jaqueline Silva
Pastor Daniel de Castro
Thiago Manzoni
Max Maciel
Dayse Amarilio
Doutora Jane</t>
  </si>
  <si>
    <t>648/2023</t>
  </si>
  <si>
    <t>Frente Parlamentar em Defesa das Favelas e Respeito à Cidadania dos seus Moradores</t>
  </si>
  <si>
    <t>I - Propor e apoiar políticas públicas e ações sociais destinadas ao desenvolvimento urbano, econômico, social e cultural das favelas e a defesa dos direitos fundamentais de seus moradores; II - Defender a inclusão social e o combate às injustiças sociais nas favelas, buscando a garantia de acesso a serviços públicos essenciais, como saúde, educação, saneamento básico, segurança, entre outros; III - Estimular a participação ativa dos moradores das favelas nas decisões que afetam suas comunidades, por meio de mecanismos de consulta e diálogo, visando fortalecer sua representatividade e empoderamento; IV - Incentivar ações de capacitação e geração de emprego e renda nas favelas, visando o desenvolvimento econômico local e a melhoria das condições de vida dos moradores; V - Apoiar iniciativas em prol da cultura de paz, segurança e respeito nas favelas, com a finalidade de combater a violência e fomentar a resolução pacífica para os conflitos locais.</t>
  </si>
  <si>
    <t>Doutora Jane
Daniel Donizet
Iolando
Gabriel Magno
Ricardo Vale
Martins Machado
João Cardoso Professor Auditor</t>
  </si>
  <si>
    <t>655/2023</t>
  </si>
  <si>
    <t>Frente Parlamentar em Defesa das Pessoas Celíacas</t>
  </si>
  <si>
    <t>I - fortalecer, difundir e potencializar as ações em defesa das Pessoas Celíacas, no Distrito Federal; II – apoiar e promover o desenvolvimento das ações já implementadas e a criação de outras em prol das Pessoas Celíacas, no Distrito Federal; III – proporcionar um fórum permanente de debate, fomento e elaboração legislativa para as ações de fortalecimento e defesa das pessoas celíacas, no Distrito Federal; IV – apoiar políticas públicas voltadas ao fortalecimento e ampliação de políticas públicas voltadas às pessoas celíacas, no Distrito Federal; V – combater todas as formas de retrocesso em relação aos direitos das pessoas celíacas, no Distrito Federal.</t>
  </si>
  <si>
    <t>Dayse Amarilio
Robério Negreiros
João Cardoso Professor Auditor
Eduardo Pedrosa
Paula Belmonte
Chico Vigilante
Ricardo Vale
Doutora Jane</t>
  </si>
  <si>
    <t>658/2023</t>
  </si>
  <si>
    <t>Frente Parlamentar em Defesa da Saúde Bucal</t>
  </si>
  <si>
    <t>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t>
  </si>
  <si>
    <t>Doutora Jane
Paula Belmonte
Roosevelt
Iolando
Eduardo Pedrosa
Gabriel Magno
Rogério Morro da Cruz
Ricardo Vale</t>
  </si>
  <si>
    <t>664/2023</t>
  </si>
  <si>
    <t>Frente Parlamentar em Defesa do Desenvolvimento do Turismo</t>
  </si>
  <si>
    <t>I - promover o desenvolvimento do setor turístico; II - defender os interesses do turismo; III - estimular a cooperação entre os setores público e privado; IV - fortalecer a imagem do turismo.</t>
  </si>
  <si>
    <t>Wellington Luiz</t>
  </si>
  <si>
    <t>Gabriel Magno
Max Maciel
Robério Negreiros
Paula Belmonte
Dayse Amarilio
 Martins Machado
Pastor Daniel de Castro
Pepa</t>
  </si>
  <si>
    <t>686/2023</t>
  </si>
  <si>
    <t>Frente Parlamentar de Prevenção à Depressão, ao Suicídio e Valorização da Vida</t>
  </si>
  <si>
    <t>I - apoiar, acompanhar, analisar e propor políticas públicas que tenham como objetivo os cuidados à prevenção à depressão e ao suicídio e valorização da vida; II - incentivar, participar, organizar e promover debates, simpósios, seminários e intercâmbios no âmbito do Poder Legislativo referentes às questões e temas ligados ao assunto objetivo da Frente Parlamentar; III - articular-se com os órgãos do Poder Público Distrital, Federal e iniciativa privada, interagindo com entidades associativas, comunitárias e do terceiro setor na elaboração de uma política de combate, prevenção e conscientização da população nas referidas demandas; IV - estabelecer parcerias com instituições de ensino, hospitais, casas de apoio e centros de reabilitação para promover palestras, encontros e atividades de valorização familiar e proteção à vida; V - estabelecer termo de cooperação com órgãos e conselhos, inclusive com a União e entidades que atuem nas áreas de saúde mental, tais como psiquiatria, psicologia e terapeutas ocupacionais, bem como outras instituições de apoio e suporte social; VI - contribuir para a conscientização de familiares e pessoas que enfrentam depressão e/ou doenças correlatas, que majoram tentativas de suicídio, em parceria com órgãos do poder público, bem como instituições e conselhos de psicologia e psiquiatria, bem como universidades e faculdades que mantenham cursos nas áreas de psicologia e psiquiatria médica; VII - incentivar a criação e aprimoramento de programas de conscientização aplicados nas escolas e hospitais; VIII - contribuir para o fortalecimento e aprimoramento da base de dados do governo sobre prevenção do suicídio e valorização d avida, tentativas de suicídio e suicídios consumados, a fim de contribuir para a investigação das causas e, consequentemente, aprimorar a legislação e políticas de prevenção; IX - traçar estratégias de ação conjunta entre as entidades participantes, para melhor desempenho interdependente e funcional das mesmas, no que tange ao assunto; X - promover o intercâmbio com entes, assemelhados de parlamentos, visando ao aperfeiçoamento recíproco das respectivas políticas de Cuidados e Prevenção à Depressão, Suicídio e Drogas; XI - dialogar e estimular a sociedade civil na criação e execução de atividades que visem os Cuidados e Prevenção à Depressão, Suicídio e drogas; XII - contribuir para o fortalecimento e aprimoramento da base de dados do Governo sobre Cuidados e Prevenção à Depressão, Suicídio e drogas afim de contribuir para a investigação das causas e consequentemente, aprimorar as políticas de prevenção; XIII - acompanhar os projetos e discussões de quaisquer temas relacionados ao segmento de Cuidados e Prevenção à Depressão, Suicídio e drogas; XIV - promover a integração com a Frente Parlamentar no Congresso Nacional ou Frente Parlamentar de outros Estados da Federação com temas correlatos, quando se fizer necessário; e XV - promover reuniões, audiências e outros eventos pertinentes à Frente.</t>
  </si>
  <si>
    <t>Martins Machado
Rogério Morro da Cruz
Pepa
Robério Negreiros
Thiago Manzoni
Wellington Luiz
Jorge Vianna</t>
  </si>
  <si>
    <t>687/2023</t>
  </si>
  <si>
    <t>Frente Parlamentar para criação da Região Administrativa denominada Ponte Alta Norte e acompanhar os estudos técnicos conforme a Lei nº 5.161/2013</t>
  </si>
  <si>
    <t>I - criar um fórum permanente de discussão visando à elaboração de medidas que fomentem a criação da região administrativa, estimulando, ainda mais, o crescimento econômico da região; II - promover estudos para definição de seus limites territoriais (poligonais), equipamentos públicos, ocupação de áreas e espaços urbanos, destinação do solo, planejamento urbano e de projetos de gestão; III - promover estudos sobre a morfologia urbana existente; IV - debater a viabilidade viária, endereçamentos, áreas de desenvolvimento econômico, unidades de preservação, áreas de relevante interesse específico e de interesse social; V - debater sobre a preservação da dinâmica urbana, viabilizando áreas para equipamentos públicos e áreas de expansão urbana e rural; VI - promover a interação do Poder Legislativo e os órgãos responsáveis pelo desenvolvimento urbano e habitação do DF; VII - receber sugestões, estudos e propostas referentes à área para dar-lhes competente encaminhamento.</t>
  </si>
  <si>
    <t>727/2023</t>
  </si>
  <si>
    <t>Frente Parlamentar de Apoio aos Vendedores Ambulantes</t>
  </si>
  <si>
    <t>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t>
  </si>
  <si>
    <t>Eduardo Pedrosa
Iolando
Gabriel Magno
Roosevelt
Pastor Daniel de Castro
Rogério Morro da Cruz
Paula Belmonte
Max Maciel
Joaquim Roriz Neto
Jorge Vianna
Wellington Luiz
Robério Negreiros
Fábio Felix</t>
  </si>
  <si>
    <t>728/2023</t>
  </si>
  <si>
    <t>Frente Parlamentar de Defesa e Fortalecimento do SAMU e dos Serviços de Atendimento de Emergências</t>
  </si>
  <si>
    <t>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t>
  </si>
  <si>
    <t>Rogério Morro da Cruz
Paula Belmonte
Eduardo Pedrosa
Robério Negreiros
Joaquim Roriz Neto
Hermeto
Doutora Jane
Jaqueline Silva
Pastor Daniel de Castro</t>
  </si>
  <si>
    <t>731/2023</t>
  </si>
  <si>
    <t>Frente Parlamentar em Defesa dos Serviços Públicos e do Fundo Constitucional do Distrito Federal - FCDF</t>
  </si>
  <si>
    <t>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t>
  </si>
  <si>
    <t>Roosevelt
Eduardo Pedrosa
Hermeto
Rogério Morro da Cruz
João Cardoso Professor Auditor
Pepa
Pastor Daniel de Castro
Paula Belmonte
Robério Negreiros
Jaqueline Silva
Joaquim Roriz Neto
Doutora Jane
Martins Machado</t>
  </si>
  <si>
    <t>754/2023</t>
  </si>
  <si>
    <t>Frente Parlamentar pelo Fortalecimento do Programa Minha Casa, Minha Vida</t>
  </si>
  <si>
    <t xml:space="preserve">I - fortalecer, difundir e potencializar as ações pelo Fortalecimento do Programa Minha Casa, Minha Vida, no Distrito Federal; II – apoiar e promover o desenvolvimento das ações já implementadas e a criação de outras em prol do Programa Minha Casa, Minha Vida no Distrito Federal; III – proporcionar um fórum permanente de debate, fomento e elaboração legislativa para as ações de fortalecimento e defesa do Programa Minha Casa, Minha Vida no Distrito Federal; IV – apoiar políticas públicas voltadas ao fortalecimento e ampliação do Programa Minha Casa, Minha Vida no Distrito Federal; V – combater todas as formas de retrocesso em relação ao desenvolvimento do Programa Minha Casa, Minha Vida. </t>
  </si>
  <si>
    <t>Dayse Amarilio
Pepa
Chico Vigilante
Rogério Morro da Cruz
João Cardoso Professor Auditor
Eduardo Pedrosa
Doutora Jane</t>
  </si>
  <si>
    <t>761/2023</t>
  </si>
  <si>
    <t>Frente Parlamentar de Cuidados Paliativos do Distrito Federal ver Req. 976/2023</t>
  </si>
  <si>
    <t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t>
  </si>
  <si>
    <t>778/2023</t>
  </si>
  <si>
    <t>Frente Parlamentar em Defesa da Advocacia do Distrito Federal</t>
  </si>
  <si>
    <t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t>
  </si>
  <si>
    <t>Wellington Luiz
Jaqueline Silva
João Cardoso Professor Auditor
Martins Machado
Iolando
Joaquim Roriz Neto
Jorge Vianna
Eduardo Pedrosa</t>
  </si>
  <si>
    <t>810/2023</t>
  </si>
  <si>
    <t>Frente Parlamentar de Relações Internacionais</t>
  </si>
  <si>
    <t>I - incentivar o desenvolvimento de ações no âmbito da coordenação política, da cooperação econômico-financeira e da cooperação multissetorial, entre os órgãos e instituições públicas e privadas do Distrito Federal e de outros Países;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outros Países; VIII - divulgar e trabalhar para aperfeiçoar os acordos de natureza econômica e comercial entre o Distrito Federal e outros Países;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perante outros Países,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t>
  </si>
  <si>
    <t>Hermeto</t>
  </si>
  <si>
    <t>Pepa
Iolando
Eduardo Pedrosa
Joaquim Roriz Neto
Martins Machado
Jaqueline Silva
Roosevelt</t>
  </si>
  <si>
    <t>838/2023</t>
  </si>
  <si>
    <t>Frente Parlamentar para a Prevenção, Diagnóstico e Tratamento de Diabetes</t>
  </si>
  <si>
    <t>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t>
  </si>
  <si>
    <t>Roosevelt
Dayse Amarilio
Paula Belmonte
Gabriel Magno
Ricardo Vale
João Cardoso Professor Auditor
Jaqueline Silva
Max Maciel
Pastor Daniel de Castro
Eduardo Pedrosa
Doutora Jane</t>
  </si>
  <si>
    <t>852/2023</t>
  </si>
  <si>
    <t>Frente Parlamentar de Condomínios, Síndicos e Profissionais envolvidos nas atividades de Condomínios do Distrito Federal</t>
  </si>
  <si>
    <t>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t>
  </si>
  <si>
    <t>Martins Machado
Eduardo Pedrosa
João Cardoso Professor Auditor
Pepa
Iolando
Jorge Vianna
Daniel Donizet
Joaquim Roriz Neto
Rogério Morro da Cruz
Thiago Manzoni
Doutora Jane
Pastor Daniel de Castro</t>
  </si>
  <si>
    <t>854/2023</t>
  </si>
  <si>
    <t>Frente Parlamentar em Defesa da vida desde a concepção</t>
  </si>
  <si>
    <t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t>
  </si>
  <si>
    <t>Joaquim Roriz Neto
Robério Negreiros
Pastor Daniel de Castro
Iolando
Paula Belmonte
Roosevelt
Eduardo Pedrosa
João Cardoso Professor Auditor</t>
  </si>
  <si>
    <t>857/2023</t>
  </si>
  <si>
    <t>Frente Parlamentar de Combate às Drogas e à Dependência química</t>
  </si>
  <si>
    <t>I - Apoiar e estimular políticas e ações relacionadas ao combate às drogas e a dependência químicas; II-Estudar e propor políticas públicas, com base em evidências científicas que reduzam a epidemia do consumo abusivo e garantam o atendimento adequado aos dependentes químicos e aos seus familiares; III- Acompanhar as descobertas científicas, os estudos e as boas práticas no enfrentamento às drogas; IV- Promover debates. simpósios, e outros eventos pertinentes à temática do enfrentamento às drogas, cooperando na divulgação de seus resultados; V-Disseminar o conhecimento sobre os malefícios do abuso das drogas ilícitas e sobre a importância da prevenção do seu usos; VI-Promover o intercâmbio entre entidades estatais, paraestatais, entes assemelhados dos parlamentares de outros Estados da Federação Brasileira. assim como organismos internacionais, visando a troca, registro e difusão de experiências na área que viabilizem a implementação de políticas públicas voltadas ao combate às drogas e à dependência químicas; VII- Relacionar-se com entidades e órgãos voltados às questões de enfrentamento às drogas, visando à cooperação e integração com a Câmara Legislativa do Distrito Federal; VIII. Acompanhar o cumprimento das legislações voltadas ao enfrentamento às drogas e à dependência química; IX-Acompanhar a tramitação de matérias relativa aos assuntos da Frente Parlamentar no Congresso Nacional.</t>
  </si>
  <si>
    <t xml:space="preserve"> Roosevelt
Eduardo Pedrosa
Thiago Manzoni
Iolando
Robério Negreiros
Paula Belmonte
Pepa</t>
  </si>
  <si>
    <t>881/2023</t>
  </si>
  <si>
    <t>Frente Parlamentar de incentivo a produção e comercialização do BAMBU e de outras FIBRAS NATURAIS</t>
  </si>
  <si>
    <t>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t>
  </si>
  <si>
    <t>João Cardoso Professor Auditor
 Martins Machado
Robério Negreiros
Gabriel Magno
Thiago Manzoni
Max Maciel
Jorge Vianna
Pastor Daniel de Castro
Pepa</t>
  </si>
  <si>
    <t>895/2023</t>
  </si>
  <si>
    <t>Frente Parlamentar em Defesa do Instituto de Cardiologia e Transplantes do Distrito Federal - ICTDF</t>
  </si>
  <si>
    <t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t>
  </si>
  <si>
    <t>Doutora Jane
João Cardoso Professor Auditor
Joaquim Roriz Neto
Eduardo Pedrosa
Roosevelt
Martins Machado
 Jaqueline Silva
Paula Belmonte
Pastor Daniel de Castro</t>
  </si>
  <si>
    <t>921/2023</t>
  </si>
  <si>
    <t>Frente Parlamentar da Economia Popular e Solidária</t>
  </si>
  <si>
    <t>I - fortalecer, difundir e potencializar as ações em defesa de iniciativas econômicas viabilizadas por trabalhadores em contexto de autogestão e organização coletiva, no Distrito Federal; II – apoiar e promover o desenvolvimento das ações já implementadas e a criação de outras em prol da defesa de iniciativas econômicas viabilizadas por trabalhadores em contexto de autogestão e organização coletiva, no Distrito Federal; III – proporcionar um fórum permanente de debate, fomento e elaboração legislativa para as ações de fortalecimento e defesa de iniciativas econômicas viabilizadas por trabalhadores em contexto de autogestão e organização coletiva, no Distrito Federal; IV – apoiar políticas públicas voltadas ao fortalecimento e ampliação das iniciativas econômicas viabilizadas por trabalhadores em contexto de autogestão e organização coletiva, no Distrito Federal; V – combater todas as formas de retrocesso na implementação de mecanismos de promoção de iniciativas econômicas viabilizadas por trabalhadores em contexto de autogestão e organização coletiva, no Distrito Federal.</t>
  </si>
  <si>
    <t>Eduardo Pedrosa
Paula Belmonte
Chico Vigilante
Dayse Amarilio
Ricardo Vale
Pepa
Max Maciel</t>
  </si>
  <si>
    <t>930/2023</t>
  </si>
  <si>
    <t>Frente Parlamentar sobre os Projetos Especiais do Governo do Distrito Federal</t>
  </si>
  <si>
    <t>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t>
  </si>
  <si>
    <t>Rogerio Morro da Cruz</t>
  </si>
  <si>
    <t>Pastor Daniel de Castro
Hermeto
Wellington Luiz
Pepa
Eduardo Pedrosa
Doutora Jane
Robério Negreiros
Martins Machado</t>
  </si>
  <si>
    <t>954/2023</t>
  </si>
  <si>
    <t>Frente Parlamentar em Defesa da Educação sem Doutrinação Ideológica</t>
  </si>
  <si>
    <t>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t>
  </si>
  <si>
    <t xml:space="preserve"> Iolando
Roosevelt
Paula Belmonte
Pastor Daniel de Castro
Robério Negreiros
Pepa
Eduardo Pedrosa
Joaquim Roriz Neto</t>
  </si>
  <si>
    <t>957/2023</t>
  </si>
  <si>
    <t>Frente Parlamentar para as atividades produtivas do Distrito Federal</t>
  </si>
  <si>
    <t>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t>
  </si>
  <si>
    <t>Paula Belmonte
Thiago Manzoni
Pepa
Rogério Morro da Cruz
Wellington Luiz
Eduardo Pedrosa
Martins Machado
Roosevelt
Joaquim Roriz Neto</t>
  </si>
  <si>
    <t>975/2023</t>
  </si>
  <si>
    <t>Frente Parlamentar em Defesa e Proteção dos Povos Indígenas no Distrito Federal</t>
  </si>
  <si>
    <t>I - ser um canal de representação dos povos originários, buscando defender seus interesses, demandas e necessidades perante o Poder Legislativo, com a promoção de discussões, elaboração de propostas legislativas e ações que visem ao fortalecimento e à proteção do povos originários; II - promover a articulação entre parlamentares e representantes dos povos originários, visando a criação de um ambiente de diálogo e colaboração, com a realização de reuniões, debates, audiências públicas e ações conjuntas para discutir temas relevantes e propor soluções que beneficiem e protejam os povos originários; III - apresentar propostas legislativas e apoiar projetos de lei que beneficiem os povos originários, como mecanismos de proteção,e proposições que visem resguardar os direitos dos povos originários, entre outros; IV - promover ações de fortalecimento aos povos originários e combater todas as formas de retrocesso na implementação de mecanismos de promoção de iniciativas  de reconhecimento da importância dos povos e seus projetos, com a realização de eventos, seminários, cursos de capacitação, troca de experiências e boas práticas, entre outras iniciativas; V - representar e dar voz  aos Povos Originários, atuando como um canal de diálogo entre eles e os parlamentares, tendo como finalidade garantir que as necessidades, demandas e perspectivas desses povos sejam consideradas nas discussões e decisões políticas; VII - articular os parlamentares em torno de pautas relacionadas aos Povos Originários, buscando criar consensos e promover ações conjuntas para o avanço das políticas públicas voltadas para a proteção dos povos originários; VIII - exercer a função de monitorar a implementação de políticas públicas voltadas para os Povos Originários do DF, bem como fiscalizar o cumprimento das leis e diretrizes que os regem; IX - sensibilizar a sociedade sobre a importância da proteção dos Povos Originários do DF; X - Subsidiar, com pareceres, informações técnicas e dados estatísticos, as iniciativas legislativas que versem sobre a proteção e defesa dos Povos Originários no Distrito Federal.</t>
  </si>
  <si>
    <t>Doutora Jane
Gabriel Magno
Paula Belmonte
Ricardo Vale
Max Maciel
Dayse Amarilio
Eduardo Pedrosa</t>
  </si>
  <si>
    <t>976/2023</t>
  </si>
  <si>
    <t>Frente Parlamentar de Cuidados Paliativos do Distrito Federal</t>
  </si>
  <si>
    <t>Pastor Daniel de Castro
Paula Belmonte
Dayse Amarilio
Max Maciel
Gabriel Magno
Ricardo Vale
Eduardo Pedrosa
Doutora Jane
Robério Negreiros</t>
  </si>
  <si>
    <t>997/2023</t>
  </si>
  <si>
    <t>Frente Parlamentar em Defesa e Fortalecimento dos Agentes Comunitário de Saúde – ACS e dos Agentes de Vigilância Ambiental em Saúde - AVAS</t>
  </si>
  <si>
    <t>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t>
  </si>
  <si>
    <t>Eduardo Pedrosa
Gabriel Magno
Rogério Morro da Cruz
Pepa
Hermeto
João Cardoso Professor Auditor
Jorge Vianna
Wellington Luiz
Jaqueline Silva
Fábio Felix
Max Maciel
Paula Belmonte
Doutora Jane</t>
  </si>
  <si>
    <t>1004/2023</t>
  </si>
  <si>
    <t>Frente Parlamentar pelo Livre Mercado</t>
  </si>
  <si>
    <t>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t>
  </si>
  <si>
    <t>Pastor Daniel de Castro
Paula Belmonte
Robério Negreiros
Iolando
Roosevelt
Eduardo Pedrosa
Pepa
Joaquim Roriz Neto</t>
  </si>
  <si>
    <t>1071/2024</t>
  </si>
  <si>
    <t>Frente Parlamentar pela Democracia e contra as "fake news" e milícias digitais</t>
  </si>
  <si>
    <r>
      <t>I</t>
    </r>
    <r>
      <rPr>
        <i/>
        <sz val="11"/>
        <color theme="1"/>
        <rFont val="Calibri"/>
        <family val="2"/>
        <scheme val="minor"/>
      </rPr>
      <t xml:space="preserve"> - </t>
    </r>
    <r>
      <rPr>
        <sz val="11"/>
        <color theme="1"/>
        <rFont val="Calibri"/>
        <family val="2"/>
        <scheme val="minor"/>
      </rPr>
      <t xml:space="preserve">tem como finalidade a promoção da conscientização e da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
Art. 3º Compete à Frente representar os interesses do cidadão na defesa da democracia e na promoção da verdade, realizando trabalhos, pesquisas, estudos, conferências, seminários, consultas públicas, audiências, palestras, debates, além de outros instrumentos legislativos cabíveis, de modo a perseguir os objetivos traçados no art. 2º deste Estatuto. </t>
    </r>
  </si>
  <si>
    <t>Iolando
Pastor Daniel de Castro
Joaquim Roriz Neto
Roosevelt
Pepa
Eduardo Pedrosa
Martins Machado</t>
  </si>
  <si>
    <t>1072/2024</t>
  </si>
  <si>
    <t>Frente Parlamentar em Defesa da Segurança e Saúde no Trabalho</t>
  </si>
  <si>
    <t>I - Assegurar que os trabalhadores evitem situações de risco e saibam como proceder em caso de acidentes que permeiam o ambiente de trabalho; II - Garantir que no ambiente de trabalho siga um modelo específico voltado para prevenção de doenças relacionados ao trabalhos e riscos nos ambientes de trabalho; III - Focar nos acidentes e doenças mais comuns no ambiente de trabalho para buscar uma solução de forma a propor medidas de eliminação e controle dos riscos, sempre no interesse de garantir a saúde e integridade física dos trabalhadores, independentemente do ramo de atividade; IV - Combater às irregularidades frequentes no ambiente do trabalho levando sempre em consideração a seguinte ordem: I) eliminação, II) neutralização e III) minimização dos riscos, tendo como principal norte a integridade física dos trabalhadores; V - Fortalecer o sistema jurídico e institucionais de direitos fundamentais relacionados à saúde do trabalhador sempre em consonância com as Normas Regulamentares de SST que regem o tema; VI - Promover campanhas de informações para os trabalhadores sobre medidas de prevenção e promoção da saúde; VII - Mobilizar a sociedade civil, organizações de classe, de representação de empregados e empregadores, bem como o Distrito Federal em prol da prevenção de acidentes de trabalho e de doenças ocupacionais; VIII - Sugerir propostas e projetos ao Governo do Distrito Federal, ao setor produtivo, aos sindicatos, as associações e as organizações e entidades relacionadas a prevenção de acidentes de trabalho; IX - Realização de inspeções físicas para verificação das condições de trabalho que estão sendo oferecidas aos trabalhadores; X - Refletir com os trabalhadores sobre os conceitos de saúde/doença e características da natureza do trabalho, visando gerar o aumento do protagonismo e da sensação de prazer no trabalho; XI - Promover seminários, debates e audiências públicas para fomentar estratégicas de promoção/prevenção e alivio às situações de stress existentes no cotidiano do trabalho; XII - Fiscalizar o cumprimento da legislação sobre segurança e saúde no trabalho.</t>
  </si>
  <si>
    <t>Paula Belmonte
Dayse Amarilio
Fábio Felix
Doutora Jane
Pastor Daniel de Castro
Gabriel Magno
Max Maciel</t>
  </si>
  <si>
    <t>1298/2024</t>
  </si>
  <si>
    <t>Frente Parlamentar da Nefrologia</t>
  </si>
  <si>
    <t>I  - Acompanhar projetos de lei relacionados ao setor da Nefrologia em tramitação na Câmara Legislativa do Distrito Federal, manifestando-se quanto aos seus aspectos mais importantes e a conveniência de sua aplicabilidade; II - Promover debates, simpósios, seminários e outros eventos pertinentes ao desenvolvimento seguro do setor da Nefrologia no Distrito Federal, divulgando seus resultados; III - Promover o intercâmbio com instituições semelhantes e parlamentos de outros países, visando o aperfeiçoamento recíproco das respectivas políticas atinentes à Nefrologia; IV - Procurar, de modo contínuo, o aperfeiçoamento da legislação referente à Nefrologia, influindo no processo legislativo a partir das comissões temáticas da Câmara Legislativa do Distrito Federal; V - Conhecer e auxiliar na divulgação de novos métodos e processos que fomentem a Nefrologia no Distrito Federal; VI - Fomentar a Nefrologia no âmbito do Distrito Federal.</t>
  </si>
  <si>
    <t>João Cardoso Professor Auditor
Eduardo Pedrosa
Iolando
Paula Belmonte
Pastor Daniel de Castro
 Joaquim Roriz Neto
Roosevelt</t>
  </si>
  <si>
    <t>1341/2024</t>
  </si>
  <si>
    <t>Frente Parlamentar de Apoio ao Escotismo no Distrito Federal</t>
  </si>
  <si>
    <t>I - acompanhar e fiscalizar os programas e as políticas públicas governamentais em benefício da união dos escoteiros no Distrito Federal, manifestando-se nos aspectos mais importantes de sua exequibilidade; II - promover debates, simpósios, seminários e eventos pertinentes às políticas públicas em defesa do Escotismo no Distrito Federal; III - incentivar a formação da união dos escoteiros nas regiões administrativas do Distrito Federal; IV - promover incentivos de políticas públicas e ações que contribuam para o desenvolvimento e formação do caráter dos jovens escoteiros do Distrito Federal; V - promover e incentivar o intercâmbio com outros estados e países para a realização de pesquisas, estudos e desenvolvimento técnico científico, auxiliando, assim, na formação intelectual de jovens escoteiros; VI - procurar, de modo contínuo a inovação da legislação necessária à promoção de políticas públicas, sociais e econômicas eficazes para o desenvolvimento intelectual dos escoteiros, influindo no processo legislativo a partir das comissões temáticas existentes da Câmara Legislativa do Distrito Federal; VII - monitorar as matérias de interesse da Frente Parlamentar de Apoio ao Escotismo no Distrito Federal, junto aos poderes Executivo, Legislativo e Judiciário; VIII - acompanhar e monitorar a elaboração e a execução do orçamento do Distrito Federal com o objetivo de ampliar os investimentos nos programas governamentais destinados aos escoteiros; IX - promover a divulgação dos princípios e propósitos do movimento dos escoteiros, bem como incentivar um maior engajamento de jovens do Distrito Federal, cumprindo a promessa escoteira de fazer o melhor possível para cumprir seus deveres para com Deus e nossa pátria, ajudando ao próximo em toda e qualquer ocasião, bem como obedecer à lei escoteira. Parágrafo único. A Frente poderá, para atingir seus objetivos, celebrar termos de parceria, termo de fomento, termo de colaboração com o Poder Público, entidades privadas com ou sem fins lucrativos e organismos internacionais.</t>
  </si>
  <si>
    <t>Pepa
Jorge Vianna
Max Maciel
Wellington Luiz
Robério Negreiros
Eduardo Pedrosa
Jaqueline Silva</t>
  </si>
  <si>
    <t>1349/2024</t>
  </si>
  <si>
    <t>Frente Parlamentar em Defesa do Setor Náutico do Distrito Federal</t>
  </si>
  <si>
    <t>I - Apoiar e defender e proteger os trabalhadores e as trabalhadoras envolvidos no setor de pesca e turismo no Lago Paranoá, bem como os turistas e moradores brasilienses que aproveitam desta modalidade de lazer; II - Promover a integração harmoniosa entre a Câmara Legislativa do Distrito Federal, o Setor Náutico e as diversas categorias de Profissionais envolvidos nas atividades, capaz de estabelecer um ambiente legislativo favorável ao desenvolvimento do segtor; III - Acompanhar o processo legislativo na Câmara Legislativa do Distrito Federal, em especial quanto aos aspectos de interesse do Setor Náutico e a Defesa dos Profissionais junto às marinas e aos clubes recreativos, no âmbito do DF; IV - Subsidiar, com informações fidedignas e oportunas, as iniciativas legislativas de interesse do Setor Náutico e a Defesa dos Profissionais envolvidos, no Distrito Federal; V - Atender as demandas políticas do Setor Náutico e a Defesa dos Profissionais junto às marinas e aos clubes recreativos envolvidos nas atividades do setor; VI - Acompanhar os assuntos de interesse no Executivo e no Judiciário, visando apoiar, politicamente, as posições do Setor Náutico e a Defesa dos Profissionais envolvidos no Distrito Federal; VII - Difundir, em especial, junto aos moradores e à população em geral, a importância do apoio político para a consecução dos objetivos do Setor Náutico e a Defesa dos Profissionais junto às marinas e aos clubes recreativos da área no DF, diante dos órgãos governamentais; VII - Fortalecer e estruturar o Lago Paranoá para o desenvolvimento do Turismo Náutico, por tratar-se de importante mecanismo para alavancar o turismo aquático Brasiliense.</t>
  </si>
  <si>
    <t>Paula Belmonte
Eduardo Pedrosa
Martins Machado
Daniel Donizet
Pepa
Wellington Luiz
Thiago Manzoni</t>
  </si>
  <si>
    <t>1378/2024</t>
  </si>
  <si>
    <t>Frente Parlamentar em prevenção aos extremos climáticos</t>
  </si>
  <si>
    <t>I – Instituir Fórum permanente para tratar da prevenção aos extremos climáticos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prevenção aos extremos climáticos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 Art. 3º Compete à Frente realizar trabalhos, pesquisas, estudos, conferências, seminários, consultas públicas, audiências públicas, palestras, debates e outros eventos relacionados à sua temática, bem como tomar providências no sentido de: I – Tratar de questões afetas à Frente, por meio do acompanhamento e da fiscalização de ações e dos programas de prevenção aos extremos climáticos; II - Defender ações complementares de prevenção aos extremos climáticos, contra ações depredatórias ao meio ambiente; III - Acompanhar, discutir e sugerir proposições legislativas correlatas quanto à temática; IV - Garantir ampla participação da comunidade nas discussões e nos encaminhamentos debatidos.</t>
  </si>
  <si>
    <t>Fábio Felix</t>
  </si>
  <si>
    <t>Doutora Jane
Dayse Amarilio
João Cardoso Professor Auditor
Paula Belmonte
Pepa
Max Maciel
Rogério Morro da Cruz</t>
  </si>
  <si>
    <t>1404/2024</t>
  </si>
  <si>
    <t>Frente Parlamentar de Combate ao Abuso e à Exploração Sexual de Crianças e Adolescentes</t>
  </si>
  <si>
    <t>I - atuar, em todas as regiões administrativas do Distrito Federal, para promover ações contra o abuso e à exploração sexual de crianças e adolescentes; II - fomentar e acompanhar as estatísticas referentes ao abuso e à exploração sexual de crianças e adolescentes; III -  implementar mecanismos de cooperação entre a União, es Estados, o Distrito Federal e os Municípios para o desenvolvimento de ações de combate ao abuso e à exploração sexual de crianças e adolescentes; IV - propor e analisar proposições que disciplinem todos os assuntos referentes à proteção das crianças e dos adolescentes em especial a ações de combate contra o abuso e à exploração sexual; V - promover debates, simpósios, seminários e eventos pertinentes às políticas públicas de combate ao abuso e à exploração sexual de crianças e adolescentes no Distrito Federal; VI - promover a divulgação das atividades da Frente Parlamentar de Combate ao Abuso e à Exploração Sexual de Crianças e Adolescentes no âmbito do Parlamento e junto à sociedade; VII - desenvolver campanhas de esclarecimento e orientação às entidades, Conselhos Tutelares, Promotoria, Judiciário e outros entes que atuem no combate ao abuso e exploração sexual de crianças e adolescentes; VIII - articular e integrar as iniciativas e atividades da Frente Parlamentar com as ações das entidades da sociedade civil, voltadas para o incentivo da reciclagem e promoção das defesas dos direitos das crianças e adolescentes em especial no combate ao abuso e à exploração sexual das crianças e adolescentes; IX - servir de interlocução entre o Parlamento e as entidades da sociedade civil para os assuntos referentes ao combate do abuso e da exploração sexual de crianças e adolescentes. Parágrafo único. A Frente poderá, para atingir seus objetivos, celebrar termos de parceria, termo de fomento, termo de colaboração com o Poder Público, entidades privadas com ou sem fins lucrativos e organismos internacionais.</t>
  </si>
  <si>
    <t>Eduardo PedrosaDayse AmarilioRobério NegreirosJorge ViannaJaqueline SilvaJoão Cardoso Professor AuditorPastor Daniel de Castro</t>
  </si>
  <si>
    <t>1411/2024</t>
  </si>
  <si>
    <t>Frente Parlamentar em defesa das Áreas de Regularização de Interesse Social (ARIS)</t>
  </si>
  <si>
    <t>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t>
  </si>
  <si>
    <t xml:space="preserve"> Fábio Felix</t>
  </si>
  <si>
    <t>Dayse AmarilioGabriel MagnoPastor Daniel de CastroPaula BelmonteWellington LuizChico VigilanteRicardo ValeRogério Morro da Cruz</t>
  </si>
  <si>
    <t>1425/2024</t>
  </si>
  <si>
    <t>Frente Parlamentar em Defesa dos Moradores das Áreas de Risco no Distrito Federal</t>
  </si>
  <si>
    <t>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t>
  </si>
  <si>
    <t>Pastor Daniel de CastroRobério NegreirosPaula BelmonteRogério Morro da CruzHermetoEduardo PedrosaMartins MachadoDaniel Donizet</t>
  </si>
  <si>
    <t>1598/2024</t>
  </si>
  <si>
    <t>Frente Parlamentar do Jardim Botânico</t>
  </si>
  <si>
    <t>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t>
  </si>
  <si>
    <t>João Cardoso Professor Auditor
Paula Belmonte
Eduardo Pedrosa
Iolando
Jorge Vianna
Pepa
Robério Negreiros
Pastor Daniel de Castro
Rogério Morro da Cruz</t>
  </si>
  <si>
    <t>João Cardoso Professor Auditor</t>
  </si>
  <si>
    <t>1622/2024</t>
  </si>
  <si>
    <t>Frente Parlamentar em Defesa das Bacias Hidrográficas do Distrito Federal</t>
  </si>
  <si>
    <t>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t>
  </si>
  <si>
    <t>Paula Belmonte
Eduardo Pedrosa
Ricardo Vale
Dayse Amarilio
Doutora Jane
Chico Vigilante
Rogério Morro da Cruz
Max Maciel</t>
  </si>
  <si>
    <t>1646/2024</t>
  </si>
  <si>
    <t>Frente Parlamentar Lixo Zero no Distrito Federal</t>
  </si>
  <si>
    <t>I - Apoiar e defender os ideais e práticas voltados à produção, coleta e destinação sustentável do lixo e resíduos; II - Promover a integração harmoniosa entre a Câmara Legislativa do Distrito Federal e as pessoas e instituições que atuam no segmento, capaz de estabelecer um ambiente legislativo favorável ao desenvolvimento do meio ambiente sustentável; III - Acompanhar o processo legislativo na Câmara Legislativa do Distrito Federal, em especial quanto aos aspectos de garantir boas práticas e politicas de meio ambiente, capazes de implementar uma sistemática de lixo zero; IV - Subsidiar, com informações fidedignas e oportunas, as iniciativas legislativas de interesse do segmento; V - Atender as demandas políticas do segmento  de meio ambiente sustentável no Distrito Federal; VI - Acompanhar os assuntos de interesse no Executivo e no Judiciário, visando apoiar, politicamente, as posições do segmento; VII - Difundir, em especial, junto às pessoas e instituições parceiras, a importância do apoio político para a consecução dos objetivos do segmento junto aos órgãos governamentais.</t>
  </si>
  <si>
    <t>Roosevelt</t>
  </si>
  <si>
    <t>Martins Machado
Eduardo Pedrosa
Paula Belmonte
Max Maciel
Thiago Manzoni
Pastor Daniel de Castro
Robério Negreiros</t>
  </si>
  <si>
    <t>1765/2024</t>
  </si>
  <si>
    <t>Frente Parlamentar em Defesa da Educação Popular</t>
  </si>
  <si>
    <t>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t>
  </si>
  <si>
    <t>Paula Belmonte 
Gabriel Magno
 Dayse Amarilio 
Ricardo Vale
 Fábio Felix 
Pastor Daniel de Castro 
Rogério Morro da Cruz
 Jaqueline Silva
Robério Negreiros</t>
  </si>
  <si>
    <t>1811/2025</t>
  </si>
  <si>
    <t>Frente Parlamentar pela Educação Livre</t>
  </si>
  <si>
    <t>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t>
  </si>
  <si>
    <t>Robério Negreiros
Roosevelt
Iolando
Paula Belmonte
Daniel Donizet
Pastor Daniel de Castro
Eduardo Pedrosa
Pepa
João Cardoso</t>
  </si>
  <si>
    <t>1841/2025</t>
  </si>
  <si>
    <t>Frente Parlamentar em Defesa da Valorização do Samba e dos Profissionais do Samba</t>
  </si>
  <si>
    <t>I – Instituir Fórum permanente de debate, fomento e elaboração legislativa para as ações de fortalecimento e defesa do samba no Distrito Federal; II - Acompanhar as políticas públicas relacionadas à temática; III - Subsidiar, com pareceres, informações técnicas e dados estatísticos, as iniciativas legislativas que versem sobre as matérias;  IV - Fortalecer, difundir e potencializar as ações em defesa do samba no Distrito Federal; V – Combater todas as formas de retrocesso na implementação de políticas públicas culturais relacionadas ao samba, no Distrito Federal. VI – Realizar seminários, debates e audiências que tratem de temas relevantes para a Frente Parlamentar.</t>
  </si>
  <si>
    <t>Max MacielDayse AmarilioGabriel MagnoRicardo ValeEduardo PedrosaPepaPaula Belmonte</t>
  </si>
  <si>
    <t>1847/2025</t>
  </si>
  <si>
    <t>Frente Parlamentar em Defesa da Assistência Farmacêutica no Distrito Federal</t>
  </si>
  <si>
    <t>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t>
  </si>
  <si>
    <t>Eduardo PedrosaRobério NegreirosPaula BelmonteJorge ViannaJaqueline SilvaThiago ManzoniRogério Morro da CruzPastor Daniel de Castro</t>
  </si>
  <si>
    <t>1855/2025</t>
  </si>
  <si>
    <t>Frente Parlamentar em Defesa da Fundação de Apoio à Pesquisa do Distrito Federal - FAPDF</t>
  </si>
  <si>
    <t>I – instituir fórum permanente para tratar dos meios de valorização da FAPDF; II – acompanhar as políticas públicas relacionadas às temáticas da Fundação; III – subsidiar, com pareceres, informações técnicas e dados estatísticos, as iniciativas legislativas que versem sobre a matéria; IV – promover debates para fomentar e bem instruir a elaboração de políticas públicas, programas de governo e ações, relacionadas à valorização da FAPDF; V – promover o intercâmbio de informações e de boas práticas com outras unidades da Federação e com outros Países, visando ao desenvolvimento de novas políticas sobre a temática; VI – realizar seminários, debates e audiências que tratem de temas relevantes para a Frente Parlamentar.</t>
  </si>
  <si>
    <t>Ricardo Vale
 Robério Negreiros
 Paula Belmonte
 Max Maciel
 Rogério Morro da Cruz
 Martins Machado
Wellington Luiz</t>
  </si>
  <si>
    <t>1953/2025</t>
  </si>
  <si>
    <t>Frente Parlamentar em defesa dos Feirantes</t>
  </si>
  <si>
    <t>I – promover reunião e interação com os feirantes, especialmente com audiências públicas realizadas nas próprias feitas; II – criar e fomentar canais de diálogo com a população e os feirantes no Distrito Federal; III – apoiar, politicamente, iniciativas e eventos que promovam a defesa das feiras e dos feirantes.</t>
  </si>
  <si>
    <t>Ricardo Vale e Gabriel Magno</t>
  </si>
  <si>
    <t>Chico Vigilante
 Robério Negreiros
 Paula Belmonte
 Max Maciel
 Fábio Felix
 Rogério Morro da CruzPastor Daniel de Castro</t>
  </si>
  <si>
    <t>Ricardo Vale</t>
  </si>
  <si>
    <t>2076/2025</t>
  </si>
  <si>
    <t>Frente Parlamentar em Defesa dos Colecionadores, Atiradores e Caçadores - CACs</t>
  </si>
  <si>
    <t>I – Defender e promover os direitos e garantias legais dos CACs perante os órgãos federais e distritais; II – Acompanhar e propor políticas públicas voltadas ao fomento do tiro esportivo, colecionismo e atividades autorizadas; III – Atuar junto aos órgãos de segurança pública e à sociedade para esclarecer a natureza lícita, controlada e responsável das atividades desempenhadas pelos CACs; IV – Fomentar o diálogo com representantes de clubes de tiro, entidades de colecionadores, instrutores e associações; V – Colaborar com debates legislativos, audiências públicas e ações voltadas ao aprimoramento da legislação aplicável aos CACs.</t>
  </si>
  <si>
    <t>Pastor Daniel de CastroThiago ManzoniRogério Morro da CruzIolandoEduardo PedrosaJoaquim Roriz NetoWellington Luiz</t>
  </si>
  <si>
    <t>2216/2025</t>
  </si>
  <si>
    <t>Frente Parlamentar em Defesa e Desenvolvimento da Inteligência Artificial</t>
  </si>
  <si>
    <t>I – Promover o uso ético, transparente e responsável da inteligência artificial no âmbito do Distrito Federal; II – Acompanhar, propor e apoiar políticas públicas voltadas à inovação, pesquisa, desenvolvimento, regulação e aplicação da IA em diversas áreas, como saúde, educação, segurança pública, meio ambiente, mobilidade urbana, economia e gestão pública; III – Atuar junto aos órgãos públicos e à sociedade civil para esclarecer os impactos, limites e benefícios do uso da inteligência artificial; IV – Fomentar o diálogo com representantes da academia, centros de pesquisa, setor privado, organizações da sociedade civil e entidades governamentais; V – Colaborar com debates legislativos, audiências públicas e ações voltadas à criação de um marco legal distrital para o uso seguro, justo e eficaz da inteligência artificial.</t>
  </si>
  <si>
    <t>PepaIolandoRobério NegreirosEduardo PedrosaThiago ManzoniRooseveltMartins Machado</t>
  </si>
  <si>
    <t>2292/2025</t>
  </si>
  <si>
    <t>Frente Parlamentar em Defesa dos Profissionais de Contabilidade do Distrito Federal</t>
  </si>
  <si>
    <t>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t>
  </si>
  <si>
    <t>Thiago ManzoniMartins MachadoEduardo PedrosaRobério NegreirosPepaDaniel DonizetPastor Daniel de CastroPaula BelmonteJorge ViannaIolando</t>
  </si>
  <si>
    <t>Req.</t>
  </si>
  <si>
    <t>Objetivo</t>
  </si>
  <si>
    <t>Autor</t>
  </si>
  <si>
    <t>João Hermeto</t>
  </si>
  <si>
    <t>Paulo Belmonte</t>
  </si>
  <si>
    <t>Daniel de Castro Sousa</t>
  </si>
  <si>
    <t>Roberio Negreiros</t>
  </si>
  <si>
    <t>Frente Parlamentar do desenvolvimento científico, tecnológico, pesquisa, inovação e apoio as startups</t>
  </si>
  <si>
    <t>Frente Parlamentar em defesa das energias renováveis e eficiência energética</t>
  </si>
  <si>
    <t>Frente Parlamentar em Defesa dos Direitos e de Atenção à Pessoa com Síndrome de Down</t>
  </si>
  <si>
    <t>Frente Parlamentar de Incentivo ao Empreendedorismo</t>
  </si>
  <si>
    <t>Robério Negreiros</t>
  </si>
  <si>
    <t>João Cardoso Professor</t>
  </si>
  <si>
    <t>Frente Parlamentar da Regularização Fundiária Urbana e Rural no Distrito Federal</t>
  </si>
  <si>
    <t>Frente Parlamentar pela promoção e defesa dos direitos das crianças e adolescentes</t>
  </si>
  <si>
    <t>Frente Parlamentar de Promoção dos Direitos Culturais</t>
  </si>
  <si>
    <t>Frente Parlamentar em Defesa do Sistema Único de Saúde no Distrito Federal</t>
  </si>
  <si>
    <t>Frente Parlamentar em Defesa dos Direitos dos Trabalhadores Aposentados e Inativos do Distrito Federal</t>
  </si>
  <si>
    <t>Frente Parlamentar em Defesa do Concurso Público</t>
  </si>
  <si>
    <t>Frente Parlamentar de apoio aos Objetivos de Desenvolvimento Sustentável - ODS</t>
  </si>
  <si>
    <t>Frente Parlamentar em Defesa da Maior Participação das Mulheres na Política do Distrito Federal</t>
  </si>
  <si>
    <t>Frente Parlamentar em defesa dos Direitos das Mulheres</t>
  </si>
  <si>
    <t>Frente Parlamentar em Defesa do Livro, da Leitura, da Literatura e das Bibliotecas</t>
  </si>
  <si>
    <t>Chico Vigilante</t>
  </si>
  <si>
    <t>Frente Parlamentar em Defesa dos Profissionais de Saúde do Distrito Federal</t>
  </si>
  <si>
    <t>Frente Parlamentar de Prevenção às ISTs e defesa dos direitos das pessoas vivendo com HIV (PVHIV)</t>
  </si>
  <si>
    <t>Frente parlamentar para proteção e promoção da cidadania LGBTI+</t>
  </si>
  <si>
    <t>Frente Parlamentar da Cultura e Economia Criativa</t>
  </si>
  <si>
    <t>Frente Parlamentar em defesa da Juventude Periférica</t>
  </si>
  <si>
    <t>Frente Parlamentar em defesa da Diversidade Religiosa</t>
  </si>
  <si>
    <t>Frente Parlamentar da Juventude</t>
  </si>
  <si>
    <t>Frente Parlamentar do Idoso</t>
  </si>
  <si>
    <t>Frente Parlamentar da Família</t>
  </si>
  <si>
    <t>Frente Parlamentar do Esporte</t>
  </si>
  <si>
    <t>Frente Parlamentar em Defesa do Setor Pdodutivo e da Geração de Emprego e Renda</t>
  </si>
  <si>
    <t>Jorge Viana</t>
  </si>
  <si>
    <t>Requer o registro de criação da Frente Parlamentar em Defesa do Artesanato</t>
  </si>
  <si>
    <t xml:space="preserve">Pepa
</t>
  </si>
  <si>
    <t xml:space="preserve">Ricardo Vale
</t>
  </si>
  <si>
    <t xml:space="preserve">Paula Belmonte
</t>
  </si>
  <si>
    <t xml:space="preserve"> Max Maciel</t>
  </si>
  <si>
    <t xml:space="preserve"> Rogério Morro da Cruz</t>
  </si>
  <si>
    <t>Frente Parlamentar em defesa das comunidades terapêuticas</t>
  </si>
  <si>
    <t>Deputado Iolando</t>
  </si>
  <si>
    <t>Deputada Dayse Amarilio</t>
  </si>
  <si>
    <t>Deputado Robério Negreiros</t>
  </si>
  <si>
    <t>Deputado Thiago Manzoni</t>
  </si>
  <si>
    <t>Deputado Joaquim Roriz Neto</t>
  </si>
  <si>
    <t>Deputado Eduardo Pedrosa</t>
  </si>
  <si>
    <t>Deputado Ricardo Vale</t>
  </si>
  <si>
    <t>Deputado Max Maciel</t>
  </si>
  <si>
    <t>Deputado Chico Vigilante</t>
  </si>
  <si>
    <t>Deputada Paula Belmonte</t>
  </si>
  <si>
    <t>Deputada Doutora Jane</t>
  </si>
  <si>
    <t>Deputado Pastor Daniel de Castro</t>
  </si>
  <si>
    <t>Frente Parlamentar em Apoio às Lojas de Material de Construção do DF</t>
  </si>
  <si>
    <t xml:space="preserve"> Martins Machado</t>
  </si>
  <si>
    <t xml:space="preserve"> Thiago Manzoni</t>
  </si>
  <si>
    <t xml:space="preserve"> Robério Negreiros</t>
  </si>
  <si>
    <t xml:space="preserve"> Gabriel Magno</t>
  </si>
  <si>
    <t xml:space="preserve"> Eduardo Pedrosa</t>
  </si>
  <si>
    <t xml:space="preserve"> Jorge Vianna</t>
  </si>
  <si>
    <t xml:space="preserve"> Wellington Luiz</t>
  </si>
  <si>
    <t xml:space="preserve"> Jaqueline Silva</t>
  </si>
  <si>
    <t xml:space="preserve"> Paula Belmonte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</si>
</sst>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1"/>
      <color rgb="FF212121"/>
      <name val="Calibri"/>
      <family val="2"/>
      <scheme val="minor"/>
    </font>
    <font>
      <sz val="11"/>
      <color rgb="FF9C0006"/>
      <name val="Calibri"/>
      <family val="2"/>
      <scheme val="minor"/>
    </font>
    <font>
      <u/>
      <sz val="11"/>
      <color theme="10"/>
      <name val="Calibri"/>
      <family val="2"/>
      <scheme val="minor"/>
    </font>
    <font>
      <sz val="11"/>
      <color rgb="FF1F1F1F"/>
      <name val="Calibri"/>
      <family val="2"/>
      <scheme val="minor"/>
    </font>
    <font>
      <sz val="11"/>
      <color rgb="FF374151"/>
      <name val="Calibri"/>
      <family val="2"/>
      <scheme val="minor"/>
    </font>
    <font>
      <i/>
      <sz val="11"/>
      <color theme="1"/>
      <name val="Calibri"/>
      <family val="2"/>
      <scheme val="minor"/>
    </font>
    <font>
      <b/>
      <sz val="11"/>
      <name val="Calibri"/>
      <family val="2"/>
      <scheme val="minor"/>
    </font>
    <font>
      <u/>
      <sz val="11"/>
      <color theme="8" tint="-0.249977111117893"/>
      <name val="Calibri"/>
      <family val="2"/>
      <scheme val="minor"/>
    </font>
    <font>
      <sz val="11"/>
      <color theme="8" tint="-0.249977111117893"/>
      <name val="Calibri"/>
      <family val="2"/>
      <scheme val="minor"/>
    </font>
    <font>
      <u/>
      <sz val="11"/>
      <color theme="10"/>
      <name val="Calibri"/>
      <scheme val="minor"/>
    </font>
  </fonts>
  <fills count="8">
    <fill>
      <patternFill patternType="none"/>
    </fill>
    <fill>
      <patternFill patternType="gray125"/>
    </fill>
    <fill>
      <patternFill patternType="solid">
        <fgColor rgb="FFFFFFFF"/>
        <bgColor rgb="FFFFFFFF"/>
      </patternFill>
    </fill>
    <fill>
      <patternFill patternType="solid">
        <fgColor rgb="FF26A69A"/>
        <bgColor rgb="FF26A69A"/>
      </patternFill>
    </fill>
    <fill>
      <patternFill patternType="solid">
        <fgColor rgb="FFDDF2F0"/>
        <bgColor rgb="FFDDF2F0"/>
      </patternFill>
    </fill>
    <fill>
      <patternFill patternType="solid">
        <fgColor rgb="FFFFC7CE"/>
      </patternFill>
    </fill>
    <fill>
      <patternFill patternType="solid">
        <fgColor theme="0"/>
        <bgColor rgb="FFDDF2F0"/>
      </patternFill>
    </fill>
    <fill>
      <patternFill patternType="solid">
        <fgColor theme="0"/>
        <bgColor indexed="64"/>
      </patternFill>
    </fill>
  </fills>
  <borders count="3">
    <border>
      <left/>
      <right/>
      <top/>
      <bottom/>
      <diagonal/>
    </border>
    <border>
      <left style="thin">
        <color rgb="FF000000"/>
      </left>
      <right/>
      <top/>
      <bottom/>
      <diagonal/>
    </border>
    <border>
      <left/>
      <right/>
      <top style="thin">
        <color rgb="FF000000"/>
      </top>
      <bottom/>
      <diagonal/>
    </border>
  </borders>
  <cellStyleXfs count="4">
    <xf numFmtId="0" fontId="0" fillId="0" borderId="0"/>
    <xf numFmtId="0" fontId="7" fillId="5" borderId="0" applyNumberFormat="0" applyBorder="0" applyAlignment="0" applyProtection="0"/>
    <xf numFmtId="0" fontId="8" fillId="0" borderId="0" applyNumberFormat="0" applyFill="0" applyBorder="0" applyAlignment="0" applyProtection="0"/>
    <xf numFmtId="0" fontId="15" fillId="0" borderId="0" applyNumberFormat="0" applyFill="0" applyBorder="0" applyAlignment="0" applyProtection="0"/>
  </cellStyleXfs>
  <cellXfs count="67">
    <xf numFmtId="0" fontId="0" fillId="0" borderId="0" xfId="0"/>
    <xf numFmtId="0" fontId="5" fillId="2" borderId="0" xfId="0" applyFont="1" applyFill="1"/>
    <xf numFmtId="0" fontId="3" fillId="0" borderId="0" xfId="0" applyFont="1"/>
    <xf numFmtId="0" fontId="9" fillId="2" borderId="0" xfId="0" applyFont="1" applyFill="1"/>
    <xf numFmtId="0" fontId="7" fillId="0" borderId="0" xfId="1" applyFill="1" applyAlignment="1"/>
    <xf numFmtId="0" fontId="10" fillId="2" borderId="0" xfId="0" applyFont="1" applyFill="1" applyAlignment="1">
      <alignment wrapText="1"/>
    </xf>
    <xf numFmtId="49" fontId="12" fillId="3" borderId="0" xfId="0" applyNumberFormat="1" applyFont="1" applyFill="1" applyAlignment="1">
      <alignment horizontal="center" vertical="top"/>
    </xf>
    <xf numFmtId="49" fontId="13" fillId="2" borderId="0" xfId="0" applyNumberFormat="1" applyFont="1" applyFill="1" applyAlignment="1">
      <alignment horizontal="center" vertical="top"/>
    </xf>
    <xf numFmtId="49" fontId="13" fillId="4" borderId="0" xfId="0" applyNumberFormat="1" applyFont="1" applyFill="1" applyAlignment="1">
      <alignment horizontal="center" vertical="top"/>
    </xf>
    <xf numFmtId="49" fontId="13" fillId="4" borderId="0" xfId="0" applyNumberFormat="1" applyFont="1" applyFill="1" applyAlignment="1">
      <alignment horizontal="center"/>
    </xf>
    <xf numFmtId="49" fontId="13" fillId="2" borderId="0" xfId="0" applyNumberFormat="1" applyFont="1" applyFill="1" applyAlignment="1">
      <alignment horizontal="center"/>
    </xf>
    <xf numFmtId="0" fontId="13" fillId="4" borderId="0" xfId="0" applyFont="1" applyFill="1" applyAlignment="1">
      <alignment horizontal="center"/>
    </xf>
    <xf numFmtId="49" fontId="13" fillId="4" borderId="0" xfId="2" applyNumberFormat="1" applyFont="1" applyFill="1" applyAlignment="1">
      <alignment horizontal="center"/>
    </xf>
    <xf numFmtId="49" fontId="13" fillId="2" borderId="1" xfId="0" applyNumberFormat="1" applyFont="1" applyFill="1" applyBorder="1" applyAlignment="1">
      <alignment horizontal="center" vertical="top"/>
    </xf>
    <xf numFmtId="49" fontId="13" fillId="2" borderId="1" xfId="2" applyNumberFormat="1" applyFont="1" applyFill="1" applyBorder="1" applyAlignment="1">
      <alignment horizontal="center" vertical="top"/>
    </xf>
    <xf numFmtId="0" fontId="13" fillId="0" borderId="0" xfId="0" applyFont="1" applyAlignment="1">
      <alignment horizontal="center"/>
    </xf>
    <xf numFmtId="0" fontId="14" fillId="0" borderId="0" xfId="0" applyFont="1"/>
    <xf numFmtId="0" fontId="3" fillId="7" borderId="0" xfId="0" applyFont="1" applyFill="1"/>
    <xf numFmtId="0" fontId="5" fillId="4" borderId="0" xfId="0" applyFont="1" applyFill="1" applyAlignment="1">
      <alignment wrapText="1"/>
    </xf>
    <xf numFmtId="0" fontId="5" fillId="6" borderId="0" xfId="0" applyFont="1" applyFill="1" applyAlignment="1">
      <alignment wrapText="1"/>
    </xf>
    <xf numFmtId="0" fontId="12" fillId="3" borderId="2" xfId="0" applyFont="1" applyFill="1" applyBorder="1" applyAlignment="1">
      <alignment horizontal="center" vertical="top"/>
    </xf>
    <xf numFmtId="0" fontId="4" fillId="3" borderId="2" xfId="0" applyFont="1" applyFill="1" applyBorder="1" applyAlignment="1">
      <alignment horizontal="center" vertical="top"/>
    </xf>
    <xf numFmtId="49" fontId="13" fillId="6" borderId="0" xfId="2" applyNumberFormat="1" applyFont="1" applyFill="1" applyAlignment="1">
      <alignment horizontal="center"/>
    </xf>
    <xf numFmtId="49" fontId="15" fillId="4" borderId="0" xfId="3" applyNumberFormat="1" applyFill="1" applyAlignment="1">
      <alignment horizontal="center"/>
    </xf>
    <xf numFmtId="0" fontId="4" fillId="3" borderId="0" xfId="0" applyFont="1" applyFill="1" applyAlignment="1">
      <alignment horizontal="center" vertical="top" wrapText="1"/>
    </xf>
    <xf numFmtId="0" fontId="4" fillId="3" borderId="0" xfId="0" applyFont="1" applyFill="1" applyAlignment="1">
      <alignment horizontal="center" vertical="top"/>
    </xf>
    <xf numFmtId="0" fontId="5" fillId="2" borderId="0" xfId="0" applyFont="1" applyFill="1" applyAlignment="1">
      <alignment horizontal="left" vertical="top"/>
    </xf>
    <xf numFmtId="0" fontId="5" fillId="2" borderId="0" xfId="0" applyFont="1" applyFill="1" applyAlignment="1">
      <alignment horizontal="left" vertical="top" wrapText="1"/>
    </xf>
    <xf numFmtId="0" fontId="5" fillId="2" borderId="0" xfId="0" applyFont="1" applyFill="1" applyAlignment="1">
      <alignment horizontal="center" vertical="top"/>
    </xf>
    <xf numFmtId="0" fontId="5" fillId="4" borderId="0" xfId="0" applyFont="1" applyFill="1" applyAlignment="1">
      <alignment horizontal="left" vertical="top" wrapText="1"/>
    </xf>
    <xf numFmtId="0" fontId="5" fillId="2" borderId="0" xfId="0" applyFont="1" applyFill="1" applyAlignment="1">
      <alignment wrapText="1"/>
    </xf>
    <xf numFmtId="0" fontId="6" fillId="2" borderId="0" xfId="0" applyFont="1" applyFill="1"/>
    <xf numFmtId="0" fontId="5" fillId="4" borderId="0" xfId="0" applyFont="1" applyFill="1" applyAlignment="1">
      <alignment horizontal="left" wrapText="1"/>
    </xf>
    <xf numFmtId="0" fontId="5" fillId="4" borderId="0" xfId="0" applyFont="1" applyFill="1"/>
    <xf numFmtId="0" fontId="6" fillId="4" borderId="0" xfId="0" applyFont="1" applyFill="1" applyAlignment="1">
      <alignment horizontal="center"/>
    </xf>
    <xf numFmtId="0" fontId="6" fillId="4" borderId="0" xfId="0" applyFont="1" applyFill="1"/>
    <xf numFmtId="0" fontId="6" fillId="4" borderId="0" xfId="0" applyFont="1" applyFill="1" applyAlignment="1">
      <alignment wrapText="1"/>
    </xf>
    <xf numFmtId="49" fontId="6" fillId="4" borderId="0" xfId="0" applyNumberFormat="1" applyFont="1" applyFill="1"/>
    <xf numFmtId="0" fontId="6" fillId="2" borderId="0" xfId="0" applyFont="1" applyFill="1" applyAlignment="1">
      <alignment wrapText="1"/>
    </xf>
    <xf numFmtId="49" fontId="15" fillId="6" borderId="0" xfId="3" applyNumberFormat="1" applyFill="1" applyAlignment="1">
      <alignment horizontal="center"/>
    </xf>
    <xf numFmtId="49" fontId="15" fillId="4" borderId="0" xfId="3" applyNumberFormat="1" applyFill="1" applyAlignment="1">
      <alignment horizontal="center" vertical="top"/>
    </xf>
    <xf numFmtId="49" fontId="15" fillId="2" borderId="0" xfId="3" applyNumberFormat="1" applyFill="1" applyAlignment="1">
      <alignment horizontal="center" vertical="top"/>
    </xf>
    <xf numFmtId="0" fontId="6" fillId="2" borderId="0" xfId="0" applyFont="1" applyFill="1" applyAlignment="1">
      <alignment horizontal="center"/>
    </xf>
    <xf numFmtId="0" fontId="2" fillId="0" borderId="0" xfId="0" applyFont="1"/>
    <xf numFmtId="0" fontId="2" fillId="3" borderId="0" xfId="0" applyFont="1" applyFill="1" applyAlignment="1">
      <alignment horizontal="center" vertical="top"/>
    </xf>
    <xf numFmtId="0" fontId="2" fillId="2" borderId="0" xfId="0" applyFont="1" applyFill="1" applyAlignment="1">
      <alignment horizontal="left" vertical="top" wrapText="1"/>
    </xf>
    <xf numFmtId="0" fontId="2" fillId="2" borderId="0" xfId="0" applyFont="1" applyFill="1" applyAlignment="1">
      <alignment horizontal="center" vertical="top"/>
    </xf>
    <xf numFmtId="0" fontId="2" fillId="4" borderId="0" xfId="0" applyFont="1" applyFill="1" applyAlignment="1">
      <alignment horizontal="left" vertical="top" wrapText="1"/>
    </xf>
    <xf numFmtId="0" fontId="2" fillId="4" borderId="0" xfId="0" applyFont="1" applyFill="1" applyAlignment="1">
      <alignment horizontal="center" vertical="top"/>
    </xf>
    <xf numFmtId="0" fontId="2" fillId="4" borderId="0" xfId="0" applyFont="1" applyFill="1" applyAlignment="1">
      <alignment horizontal="left" vertical="top"/>
    </xf>
    <xf numFmtId="0" fontId="2" fillId="2" borderId="0" xfId="0" applyFont="1" applyFill="1" applyAlignment="1">
      <alignment horizontal="left" vertical="top"/>
    </xf>
    <xf numFmtId="0" fontId="2" fillId="2" borderId="0" xfId="0" applyFont="1" applyFill="1"/>
    <xf numFmtId="0" fontId="2" fillId="2" borderId="0" xfId="0" applyFont="1" applyFill="1" applyAlignment="1">
      <alignment horizontal="center"/>
    </xf>
    <xf numFmtId="0" fontId="2" fillId="4" borderId="0" xfId="0" applyFont="1" applyFill="1"/>
    <xf numFmtId="0" fontId="2" fillId="4" borderId="0" xfId="0" applyFont="1" applyFill="1" applyAlignment="1">
      <alignment horizontal="center"/>
    </xf>
    <xf numFmtId="0" fontId="2" fillId="4" borderId="0" xfId="0" applyFont="1" applyFill="1" applyAlignment="1">
      <alignment wrapText="1"/>
    </xf>
    <xf numFmtId="0" fontId="2" fillId="2" borderId="0" xfId="0" applyFont="1" applyFill="1" applyAlignment="1">
      <alignment wrapText="1"/>
    </xf>
    <xf numFmtId="0" fontId="2" fillId="2" borderId="0" xfId="0" applyFont="1" applyFill="1" applyAlignment="1">
      <alignment vertical="top"/>
    </xf>
    <xf numFmtId="0" fontId="2" fillId="2" borderId="0" xfId="0" applyFont="1" applyFill="1" applyAlignment="1">
      <alignment vertical="top" wrapText="1"/>
    </xf>
    <xf numFmtId="0" fontId="2" fillId="4" borderId="0" xfId="0" applyFont="1" applyFill="1" applyAlignment="1">
      <alignment vertical="top"/>
    </xf>
    <xf numFmtId="0" fontId="2" fillId="4" borderId="0" xfId="0" applyFont="1" applyFill="1" applyAlignment="1">
      <alignment vertical="top" wrapText="1"/>
    </xf>
    <xf numFmtId="0" fontId="2" fillId="6" borderId="0" xfId="0" applyFont="1" applyFill="1"/>
    <xf numFmtId="0" fontId="2" fillId="6" borderId="0" xfId="0" applyFont="1" applyFill="1" applyAlignment="1">
      <alignment horizontal="center" vertical="top"/>
    </xf>
    <xf numFmtId="0" fontId="2" fillId="6" borderId="0" xfId="0" applyFont="1" applyFill="1" applyAlignment="1">
      <alignment horizontal="center"/>
    </xf>
    <xf numFmtId="0" fontId="2" fillId="7" borderId="0" xfId="0" applyFont="1" applyFill="1"/>
    <xf numFmtId="0" fontId="2" fillId="2" borderId="0" xfId="0" applyFont="1" applyFill="1" applyAlignment="1">
      <alignment horizontal="center" vertical="top" wrapText="1"/>
    </xf>
    <xf numFmtId="0" fontId="2" fillId="4" borderId="0" xfId="0" applyFont="1" applyFill="1" applyAlignment="1">
      <alignment horizontal="center" vertical="top" wrapText="1"/>
    </xf>
  </cellXfs>
  <cellStyles count="4">
    <cellStyle name="Hiperlink" xfId="2" builtinId="8"/>
    <cellStyle name="Hyperlink" xfId="3" xr:uid="{00000000-000B-0000-0000-000008000000}"/>
    <cellStyle name="Normal" xfId="0" builtinId="0"/>
    <cellStyle name="Ruim" xfId="1" builtinId="27"/>
  </cellStyles>
  <dxfs count="4">
    <dxf>
      <fill>
        <patternFill patternType="solid">
          <fgColor rgb="FFDEEAF6"/>
          <bgColor rgb="FFDEEAF6"/>
        </patternFill>
      </fill>
    </dxf>
    <dxf>
      <fill>
        <patternFill patternType="solid">
          <fgColor rgb="FFE2EFD9"/>
          <bgColor rgb="FFE2EFD9"/>
        </patternFill>
      </fill>
    </dxf>
    <dxf>
      <fill>
        <patternFill patternType="solid">
          <fgColor rgb="FFDDF2F0"/>
          <bgColor rgb="FFDDF2F0"/>
        </patternFill>
      </fill>
    </dxf>
    <dxf>
      <fill>
        <patternFill patternType="solid">
          <fgColor rgb="FFFFFFFF"/>
          <bgColor rgb="FFFFFFFF"/>
        </patternFill>
      </fill>
    </dxf>
  </dxfs>
  <tableStyles count="2">
    <tableStyle name="Requerimentos 9ª Leg. 2023-2026-style" pivot="0" count="2" xr9:uid="{00000000-0011-0000-FFFF-FFFF00000000}">
      <tableStyleElement type="firstRowStripe" dxfId="3"/>
      <tableStyleElement type="secondRowStripe" dxfId="2"/>
    </tableStyle>
    <tableStyle name="Requerimentos 9ª Leg. 2023-2026-style 2" pivot="0" count="2" xr9:uid="{00000000-0011-0000-FFFF-FFFF01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ustomXml" Target="../customXml/item2.xml"/><Relationship Id="rId21" Type="http://schemas.openxmlformats.org/officeDocument/2006/relationships/theme" Target="theme/theme1.xml"/><Relationship Id="rId25" Type="http://schemas.openxmlformats.org/officeDocument/2006/relationships/customXml" Target="../customXml/item1.xml"/><Relationship Id="rId2" Type="http://schemas.openxmlformats.org/officeDocument/2006/relationships/worksheet" Target="worksheets/sheet2.xml"/><Relationship Id="rId20" Type="http://customschemas.google.com/relationships/workbookmetadata" Target="metadata"/><Relationship Id="rId1" Type="http://schemas.openxmlformats.org/officeDocument/2006/relationships/worksheet" Target="worksheets/sheet1.xml"/><Relationship Id="rId24" Type="http://schemas.openxmlformats.org/officeDocument/2006/relationships/calcChain" Target="calcChain.xml"/><Relationship Id="rId23" Type="http://schemas.openxmlformats.org/officeDocument/2006/relationships/sharedStrings" Target="sharedStrings.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le.cl.df.gov.br/" TargetMode="External"/><Relationship Id="rId21" Type="http://schemas.openxmlformats.org/officeDocument/2006/relationships/hyperlink" Target="https://ple.cl.df.gov.br/" TargetMode="External"/><Relationship Id="rId42" Type="http://schemas.openxmlformats.org/officeDocument/2006/relationships/hyperlink" Target="https://ple.cl.df.gov.br/" TargetMode="External"/><Relationship Id="rId63" Type="http://schemas.openxmlformats.org/officeDocument/2006/relationships/hyperlink" Target="https://ple.cl.df.gov.br/" TargetMode="External"/><Relationship Id="rId84" Type="http://schemas.openxmlformats.org/officeDocument/2006/relationships/hyperlink" Target="https://ple.cl.df.gov.br/" TargetMode="External"/><Relationship Id="rId138" Type="http://schemas.openxmlformats.org/officeDocument/2006/relationships/hyperlink" Target="https://ple.cl.df.gov.br/" TargetMode="External"/><Relationship Id="rId107" Type="http://schemas.openxmlformats.org/officeDocument/2006/relationships/hyperlink" Target="https://ple.cl.df.gov.br/" TargetMode="External"/><Relationship Id="rId11" Type="http://schemas.openxmlformats.org/officeDocument/2006/relationships/hyperlink" Target="https://ple.cl.df.gov.br/" TargetMode="External"/><Relationship Id="rId32" Type="http://schemas.openxmlformats.org/officeDocument/2006/relationships/hyperlink" Target="https://ple.cl.df.gov.br/" TargetMode="External"/><Relationship Id="rId53" Type="http://schemas.openxmlformats.org/officeDocument/2006/relationships/hyperlink" Target="https://ple.cl.df.gov.br/" TargetMode="External"/><Relationship Id="rId74" Type="http://schemas.openxmlformats.org/officeDocument/2006/relationships/hyperlink" Target="https://ple.cl.df.gov.br/" TargetMode="External"/><Relationship Id="rId128" Type="http://schemas.openxmlformats.org/officeDocument/2006/relationships/hyperlink" Target="https://ple.cl.df.gov.br/" TargetMode="External"/><Relationship Id="rId149" Type="http://schemas.openxmlformats.org/officeDocument/2006/relationships/hyperlink" Target="https://ple.cl.df.gov.br/" TargetMode="External"/><Relationship Id="rId5" Type="http://schemas.openxmlformats.org/officeDocument/2006/relationships/hyperlink" Target="https://ple.cl.df.gov.br/" TargetMode="External"/><Relationship Id="rId95" Type="http://schemas.openxmlformats.org/officeDocument/2006/relationships/hyperlink" Target="https://ple.cl.df.gov.br/" TargetMode="External"/><Relationship Id="rId22" Type="http://schemas.openxmlformats.org/officeDocument/2006/relationships/hyperlink" Target="https://ple.cl.df.gov.br/" TargetMode="External"/><Relationship Id="rId27" Type="http://schemas.openxmlformats.org/officeDocument/2006/relationships/hyperlink" Target="https://ple.cl.df.gov.br/" TargetMode="External"/><Relationship Id="rId43" Type="http://schemas.openxmlformats.org/officeDocument/2006/relationships/hyperlink" Target="https://ple.cl.df.gov.br/" TargetMode="External"/><Relationship Id="rId48" Type="http://schemas.openxmlformats.org/officeDocument/2006/relationships/hyperlink" Target="https://ple.cl.df.gov.br/" TargetMode="External"/><Relationship Id="rId64" Type="http://schemas.openxmlformats.org/officeDocument/2006/relationships/hyperlink" Target="https://ple.cl.df.gov.br/" TargetMode="External"/><Relationship Id="rId69" Type="http://schemas.openxmlformats.org/officeDocument/2006/relationships/hyperlink" Target="https://ple.cl.df.gov.br/" TargetMode="External"/><Relationship Id="rId113" Type="http://schemas.openxmlformats.org/officeDocument/2006/relationships/hyperlink" Target="https://ple.cl.df.gov.br/" TargetMode="External"/><Relationship Id="rId118" Type="http://schemas.openxmlformats.org/officeDocument/2006/relationships/hyperlink" Target="https://ple.cl.df.gov.br/" TargetMode="External"/><Relationship Id="rId134" Type="http://schemas.openxmlformats.org/officeDocument/2006/relationships/hyperlink" Target="https://ple.cl.df.gov.br/" TargetMode="External"/><Relationship Id="rId139" Type="http://schemas.openxmlformats.org/officeDocument/2006/relationships/hyperlink" Target="https://ple.cl.df.gov.br/" TargetMode="External"/><Relationship Id="rId80" Type="http://schemas.openxmlformats.org/officeDocument/2006/relationships/hyperlink" Target="https://ple.cl.df.gov.br/" TargetMode="External"/><Relationship Id="rId85" Type="http://schemas.openxmlformats.org/officeDocument/2006/relationships/hyperlink" Target="https://ple.cl.df.gov.br/" TargetMode="External"/><Relationship Id="rId150" Type="http://schemas.openxmlformats.org/officeDocument/2006/relationships/hyperlink" Target="https://ple.cl.df.gov.br/" TargetMode="External"/><Relationship Id="rId12" Type="http://schemas.openxmlformats.org/officeDocument/2006/relationships/hyperlink" Target="https://ple.cl.df.gov.br/" TargetMode="External"/><Relationship Id="rId17" Type="http://schemas.openxmlformats.org/officeDocument/2006/relationships/hyperlink" Target="https://ple.cl.df.gov.br/" TargetMode="External"/><Relationship Id="rId33" Type="http://schemas.openxmlformats.org/officeDocument/2006/relationships/hyperlink" Target="https://ple.cl.df.gov.br/" TargetMode="External"/><Relationship Id="rId38" Type="http://schemas.openxmlformats.org/officeDocument/2006/relationships/hyperlink" Target="https://ple.cl.df.gov.br/" TargetMode="External"/><Relationship Id="rId59" Type="http://schemas.openxmlformats.org/officeDocument/2006/relationships/hyperlink" Target="https://ple.cl.df.gov.br/" TargetMode="External"/><Relationship Id="rId103" Type="http://schemas.openxmlformats.org/officeDocument/2006/relationships/hyperlink" Target="https://ple.cl.df.gov.br/" TargetMode="External"/><Relationship Id="rId108" Type="http://schemas.openxmlformats.org/officeDocument/2006/relationships/hyperlink" Target="https://ple.cl.df.gov.br/" TargetMode="External"/><Relationship Id="rId124" Type="http://schemas.openxmlformats.org/officeDocument/2006/relationships/hyperlink" Target="https://ple.cl.df.gov.br/" TargetMode="External"/><Relationship Id="rId129" Type="http://schemas.openxmlformats.org/officeDocument/2006/relationships/hyperlink" Target="https://ple.cl.df.gov.br/" TargetMode="External"/><Relationship Id="rId54" Type="http://schemas.openxmlformats.org/officeDocument/2006/relationships/hyperlink" Target="https://ple.cl.df.gov.br/" TargetMode="External"/><Relationship Id="rId70" Type="http://schemas.openxmlformats.org/officeDocument/2006/relationships/hyperlink" Target="https://ple.cl.df.gov.br/" TargetMode="External"/><Relationship Id="rId75" Type="http://schemas.openxmlformats.org/officeDocument/2006/relationships/hyperlink" Target="https://ple.cl.df.gov.br/" TargetMode="External"/><Relationship Id="rId91" Type="http://schemas.openxmlformats.org/officeDocument/2006/relationships/hyperlink" Target="https://ple.cl.df.gov.br/" TargetMode="External"/><Relationship Id="rId96" Type="http://schemas.openxmlformats.org/officeDocument/2006/relationships/hyperlink" Target="https://ple.cl.df.gov.br/" TargetMode="External"/><Relationship Id="rId140" Type="http://schemas.openxmlformats.org/officeDocument/2006/relationships/hyperlink" Target="https://ple.cl.df.gov.br/" TargetMode="External"/><Relationship Id="rId145" Type="http://schemas.openxmlformats.org/officeDocument/2006/relationships/hyperlink" Target="https://www.cl.df.gov.br/web/guest/proposicao/-/documentos/REQ_1841_2025" TargetMode="External"/><Relationship Id="rId1" Type="http://schemas.openxmlformats.org/officeDocument/2006/relationships/hyperlink" Target="https://ple.cl.df.gov.br/" TargetMode="External"/><Relationship Id="rId6" Type="http://schemas.openxmlformats.org/officeDocument/2006/relationships/hyperlink" Target="https://ple.cl.df.gov.br/" TargetMode="External"/><Relationship Id="rId23" Type="http://schemas.openxmlformats.org/officeDocument/2006/relationships/hyperlink" Target="https://ple.cl.df.gov.br/" TargetMode="External"/><Relationship Id="rId28" Type="http://schemas.openxmlformats.org/officeDocument/2006/relationships/hyperlink" Target="https://ple.cl.df.gov.br/" TargetMode="External"/><Relationship Id="rId49" Type="http://schemas.openxmlformats.org/officeDocument/2006/relationships/hyperlink" Target="https://ple.cl.df.gov.br/" TargetMode="External"/><Relationship Id="rId114" Type="http://schemas.openxmlformats.org/officeDocument/2006/relationships/hyperlink" Target="https://ple.cl.df.gov.br/" TargetMode="External"/><Relationship Id="rId119" Type="http://schemas.openxmlformats.org/officeDocument/2006/relationships/hyperlink" Target="https://ple.cl.df.gov.br/" TargetMode="External"/><Relationship Id="rId44" Type="http://schemas.openxmlformats.org/officeDocument/2006/relationships/hyperlink" Target="https://ple.cl.df.gov.br/" TargetMode="External"/><Relationship Id="rId60" Type="http://schemas.openxmlformats.org/officeDocument/2006/relationships/hyperlink" Target="https://ple.cl.df.gov.br/" TargetMode="External"/><Relationship Id="rId65" Type="http://schemas.openxmlformats.org/officeDocument/2006/relationships/hyperlink" Target="https://ple.cl.df.gov.br/" TargetMode="External"/><Relationship Id="rId81" Type="http://schemas.openxmlformats.org/officeDocument/2006/relationships/hyperlink" Target="https://ple.cl.df.gov.br/" TargetMode="External"/><Relationship Id="rId86" Type="http://schemas.openxmlformats.org/officeDocument/2006/relationships/hyperlink" Target="https://ple.cl.df.gov.br/" TargetMode="External"/><Relationship Id="rId130" Type="http://schemas.openxmlformats.org/officeDocument/2006/relationships/hyperlink" Target="https://ple.cl.df.gov.br/" TargetMode="External"/><Relationship Id="rId135" Type="http://schemas.openxmlformats.org/officeDocument/2006/relationships/hyperlink" Target="https://ple.cl.df.gov.br/" TargetMode="External"/><Relationship Id="rId151" Type="http://schemas.openxmlformats.org/officeDocument/2006/relationships/hyperlink" Target="https://ple.cl.df.gov.br/" TargetMode="External"/><Relationship Id="rId13" Type="http://schemas.openxmlformats.org/officeDocument/2006/relationships/hyperlink" Target="https://ple.cl.df.gov.br/" TargetMode="External"/><Relationship Id="rId18" Type="http://schemas.openxmlformats.org/officeDocument/2006/relationships/hyperlink" Target="https://ple.cl.df.gov.br/" TargetMode="External"/><Relationship Id="rId39" Type="http://schemas.openxmlformats.org/officeDocument/2006/relationships/hyperlink" Target="https://ple.cl.df.gov.br/" TargetMode="External"/><Relationship Id="rId109" Type="http://schemas.openxmlformats.org/officeDocument/2006/relationships/hyperlink" Target="https://ple.cl.df.gov.br/" TargetMode="External"/><Relationship Id="rId34" Type="http://schemas.openxmlformats.org/officeDocument/2006/relationships/hyperlink" Target="https://ple.cl.df.gov.br/" TargetMode="External"/><Relationship Id="rId50" Type="http://schemas.openxmlformats.org/officeDocument/2006/relationships/hyperlink" Target="https://ple.cl.df.gov.br/" TargetMode="External"/><Relationship Id="rId55" Type="http://schemas.openxmlformats.org/officeDocument/2006/relationships/hyperlink" Target="https://ple.cl.df.gov.br/" TargetMode="External"/><Relationship Id="rId76" Type="http://schemas.openxmlformats.org/officeDocument/2006/relationships/hyperlink" Target="https://ple.cl.df.gov.br/" TargetMode="External"/><Relationship Id="rId97" Type="http://schemas.openxmlformats.org/officeDocument/2006/relationships/hyperlink" Target="https://ple.cl.df.gov.br/" TargetMode="External"/><Relationship Id="rId104" Type="http://schemas.openxmlformats.org/officeDocument/2006/relationships/hyperlink" Target="https://ple.cl.df.gov.br/" TargetMode="External"/><Relationship Id="rId120" Type="http://schemas.openxmlformats.org/officeDocument/2006/relationships/hyperlink" Target="https://ple.cl.df.gov.br/" TargetMode="External"/><Relationship Id="rId125" Type="http://schemas.openxmlformats.org/officeDocument/2006/relationships/hyperlink" Target="https://ple.cl.df.gov.br/" TargetMode="External"/><Relationship Id="rId141" Type="http://schemas.openxmlformats.org/officeDocument/2006/relationships/hyperlink" Target="https://ple.cl.df.gov.br/" TargetMode="External"/><Relationship Id="rId146" Type="http://schemas.openxmlformats.org/officeDocument/2006/relationships/hyperlink" Target="https://www.cl.df.gov.br/web/guest/proposicao/-/documentos/REQ_1847_2025" TargetMode="External"/><Relationship Id="rId7" Type="http://schemas.openxmlformats.org/officeDocument/2006/relationships/hyperlink" Target="https://ple.cl.df.gov.br/" TargetMode="External"/><Relationship Id="rId71" Type="http://schemas.openxmlformats.org/officeDocument/2006/relationships/hyperlink" Target="https://ple.cl.df.gov.br/" TargetMode="External"/><Relationship Id="rId92" Type="http://schemas.openxmlformats.org/officeDocument/2006/relationships/hyperlink" Target="https://ple.cl.df.gov.br/" TargetMode="External"/><Relationship Id="rId2" Type="http://schemas.openxmlformats.org/officeDocument/2006/relationships/hyperlink" Target="https://ple.cl.df.gov.br/" TargetMode="External"/><Relationship Id="rId29" Type="http://schemas.openxmlformats.org/officeDocument/2006/relationships/hyperlink" Target="https://ple.cl.df.gov.br/" TargetMode="External"/><Relationship Id="rId24" Type="http://schemas.openxmlformats.org/officeDocument/2006/relationships/hyperlink" Target="https://ple.cl.df.gov.br/" TargetMode="External"/><Relationship Id="rId40" Type="http://schemas.openxmlformats.org/officeDocument/2006/relationships/hyperlink" Target="https://ple.cl.df.gov.br/" TargetMode="External"/><Relationship Id="rId45" Type="http://schemas.openxmlformats.org/officeDocument/2006/relationships/hyperlink" Target="https://ple.cl.df.gov.br/" TargetMode="External"/><Relationship Id="rId66" Type="http://schemas.openxmlformats.org/officeDocument/2006/relationships/hyperlink" Target="https://ple.cl.df.gov.br/" TargetMode="External"/><Relationship Id="rId87" Type="http://schemas.openxmlformats.org/officeDocument/2006/relationships/hyperlink" Target="https://ple.cl.df.gov.br/" TargetMode="External"/><Relationship Id="rId110" Type="http://schemas.openxmlformats.org/officeDocument/2006/relationships/hyperlink" Target="https://ple.cl.df.gov.br/" TargetMode="External"/><Relationship Id="rId115" Type="http://schemas.openxmlformats.org/officeDocument/2006/relationships/hyperlink" Target="https://ple.cl.df.gov.br/" TargetMode="External"/><Relationship Id="rId131" Type="http://schemas.openxmlformats.org/officeDocument/2006/relationships/hyperlink" Target="https://ple.cl.df.gov.br/" TargetMode="External"/><Relationship Id="rId136" Type="http://schemas.openxmlformats.org/officeDocument/2006/relationships/hyperlink" Target="https://ple.cl.df.gov.br/" TargetMode="External"/><Relationship Id="rId61" Type="http://schemas.openxmlformats.org/officeDocument/2006/relationships/hyperlink" Target="https://ple.cl.df.gov.br/" TargetMode="External"/><Relationship Id="rId82" Type="http://schemas.openxmlformats.org/officeDocument/2006/relationships/hyperlink" Target="https://ple.cl.df.gov.br/" TargetMode="External"/><Relationship Id="rId152" Type="http://schemas.openxmlformats.org/officeDocument/2006/relationships/printerSettings" Target="../printerSettings/printerSettings1.bin"/><Relationship Id="rId19" Type="http://schemas.openxmlformats.org/officeDocument/2006/relationships/hyperlink" Target="https://ple.cl.df.gov.br/" TargetMode="External"/><Relationship Id="rId14" Type="http://schemas.openxmlformats.org/officeDocument/2006/relationships/hyperlink" Target="https://ple.cl.df.gov.br/" TargetMode="External"/><Relationship Id="rId30" Type="http://schemas.openxmlformats.org/officeDocument/2006/relationships/hyperlink" Target="https://ple.cl.df.gov.br/" TargetMode="External"/><Relationship Id="rId35" Type="http://schemas.openxmlformats.org/officeDocument/2006/relationships/hyperlink" Target="https://ple.cl.df.gov.br/" TargetMode="External"/><Relationship Id="rId56" Type="http://schemas.openxmlformats.org/officeDocument/2006/relationships/hyperlink" Target="https://ple.cl.df.gov.br/" TargetMode="External"/><Relationship Id="rId77" Type="http://schemas.openxmlformats.org/officeDocument/2006/relationships/hyperlink" Target="https://ple.cl.df.gov.br/" TargetMode="External"/><Relationship Id="rId100" Type="http://schemas.openxmlformats.org/officeDocument/2006/relationships/hyperlink" Target="https://ple.cl.df.gov.br/" TargetMode="External"/><Relationship Id="rId105" Type="http://schemas.openxmlformats.org/officeDocument/2006/relationships/hyperlink" Target="https://ple.cl.df.gov.br/" TargetMode="External"/><Relationship Id="rId126" Type="http://schemas.openxmlformats.org/officeDocument/2006/relationships/hyperlink" Target="https://ple.cl.df.gov.br/" TargetMode="External"/><Relationship Id="rId147" Type="http://schemas.openxmlformats.org/officeDocument/2006/relationships/hyperlink" Target="https://ple.cl.df.gov.br/" TargetMode="External"/><Relationship Id="rId8" Type="http://schemas.openxmlformats.org/officeDocument/2006/relationships/hyperlink" Target="https://ple.cl.df.gov.br/" TargetMode="External"/><Relationship Id="rId51" Type="http://schemas.openxmlformats.org/officeDocument/2006/relationships/hyperlink" Target="https://ple.cl.df.gov.br/" TargetMode="External"/><Relationship Id="rId72" Type="http://schemas.openxmlformats.org/officeDocument/2006/relationships/hyperlink" Target="https://ple.cl.df.gov.br/" TargetMode="External"/><Relationship Id="rId93" Type="http://schemas.openxmlformats.org/officeDocument/2006/relationships/hyperlink" Target="https://ple.cl.df.gov.br/" TargetMode="External"/><Relationship Id="rId98" Type="http://schemas.openxmlformats.org/officeDocument/2006/relationships/hyperlink" Target="https://ple.cl.df.gov.br/" TargetMode="External"/><Relationship Id="rId121" Type="http://schemas.openxmlformats.org/officeDocument/2006/relationships/hyperlink" Target="https://ple.cl.df.gov.br/" TargetMode="External"/><Relationship Id="rId142" Type="http://schemas.openxmlformats.org/officeDocument/2006/relationships/hyperlink" Target="https://ple.cl.df.gov.br/" TargetMode="External"/><Relationship Id="rId3" Type="http://schemas.openxmlformats.org/officeDocument/2006/relationships/hyperlink" Target="https://ple.cl.df.gov.br/" TargetMode="External"/><Relationship Id="rId25" Type="http://schemas.openxmlformats.org/officeDocument/2006/relationships/hyperlink" Target="https://ple.cl.df.gov.br/" TargetMode="External"/><Relationship Id="rId46" Type="http://schemas.openxmlformats.org/officeDocument/2006/relationships/hyperlink" Target="https://ple.cl.df.gov.br/" TargetMode="External"/><Relationship Id="rId67" Type="http://schemas.openxmlformats.org/officeDocument/2006/relationships/hyperlink" Target="https://ple.cl.df.gov.br/" TargetMode="External"/><Relationship Id="rId116" Type="http://schemas.openxmlformats.org/officeDocument/2006/relationships/hyperlink" Target="https://ple.cl.df.gov.br/" TargetMode="External"/><Relationship Id="rId137" Type="http://schemas.openxmlformats.org/officeDocument/2006/relationships/hyperlink" Target="https://ple.cl.df.gov.br/" TargetMode="External"/><Relationship Id="rId20" Type="http://schemas.openxmlformats.org/officeDocument/2006/relationships/hyperlink" Target="https://ple.cl.df.gov.br/" TargetMode="External"/><Relationship Id="rId41" Type="http://schemas.openxmlformats.org/officeDocument/2006/relationships/hyperlink" Target="https://ple.cl.df.gov.br/" TargetMode="External"/><Relationship Id="rId62" Type="http://schemas.openxmlformats.org/officeDocument/2006/relationships/hyperlink" Target="https://ple.cl.df.gov.br/" TargetMode="External"/><Relationship Id="rId83" Type="http://schemas.openxmlformats.org/officeDocument/2006/relationships/hyperlink" Target="https://ple.cl.df.gov.br/" TargetMode="External"/><Relationship Id="rId88" Type="http://schemas.openxmlformats.org/officeDocument/2006/relationships/hyperlink" Target="https://ple.cl.df.gov.br/" TargetMode="External"/><Relationship Id="rId111" Type="http://schemas.openxmlformats.org/officeDocument/2006/relationships/hyperlink" Target="https://ple.cl.df.gov.br/" TargetMode="External"/><Relationship Id="rId132" Type="http://schemas.openxmlformats.org/officeDocument/2006/relationships/hyperlink" Target="https://ple.cl.df.gov.br/" TargetMode="External"/><Relationship Id="rId15" Type="http://schemas.openxmlformats.org/officeDocument/2006/relationships/hyperlink" Target="https://ple.cl.df.gov.br/" TargetMode="External"/><Relationship Id="rId36" Type="http://schemas.openxmlformats.org/officeDocument/2006/relationships/hyperlink" Target="https://ple.cl.df.gov.br/" TargetMode="External"/><Relationship Id="rId57" Type="http://schemas.openxmlformats.org/officeDocument/2006/relationships/hyperlink" Target="https://ple.cl.df.gov.br/" TargetMode="External"/><Relationship Id="rId106" Type="http://schemas.openxmlformats.org/officeDocument/2006/relationships/hyperlink" Target="https://ple.cl.df.gov.br/" TargetMode="External"/><Relationship Id="rId127" Type="http://schemas.openxmlformats.org/officeDocument/2006/relationships/hyperlink" Target="https://ple.cl.df.gov.br/" TargetMode="External"/><Relationship Id="rId10" Type="http://schemas.openxmlformats.org/officeDocument/2006/relationships/hyperlink" Target="https://ple.cl.df.gov.br/" TargetMode="External"/><Relationship Id="rId31" Type="http://schemas.openxmlformats.org/officeDocument/2006/relationships/hyperlink" Target="https://ple.cl.df.gov.br/" TargetMode="External"/><Relationship Id="rId52" Type="http://schemas.openxmlformats.org/officeDocument/2006/relationships/hyperlink" Target="https://ple.cl.df.gov.br/" TargetMode="External"/><Relationship Id="rId73" Type="http://schemas.openxmlformats.org/officeDocument/2006/relationships/hyperlink" Target="https://ple.cl.df.gov.br/" TargetMode="External"/><Relationship Id="rId78" Type="http://schemas.openxmlformats.org/officeDocument/2006/relationships/hyperlink" Target="https://ple.cl.df.gov.br/" TargetMode="External"/><Relationship Id="rId94" Type="http://schemas.openxmlformats.org/officeDocument/2006/relationships/hyperlink" Target="https://ple.cl.df.gov.br/" TargetMode="External"/><Relationship Id="rId99" Type="http://schemas.openxmlformats.org/officeDocument/2006/relationships/hyperlink" Target="https://ple.cl.df.gov.br/" TargetMode="External"/><Relationship Id="rId101" Type="http://schemas.openxmlformats.org/officeDocument/2006/relationships/hyperlink" Target="https://ple.cl.df.gov.br/" TargetMode="External"/><Relationship Id="rId122" Type="http://schemas.openxmlformats.org/officeDocument/2006/relationships/hyperlink" Target="https://ple.cl.df.gov.br/" TargetMode="External"/><Relationship Id="rId143" Type="http://schemas.openxmlformats.org/officeDocument/2006/relationships/hyperlink" Target="https://ple.cl.df.gov.br/" TargetMode="External"/><Relationship Id="rId148" Type="http://schemas.openxmlformats.org/officeDocument/2006/relationships/hyperlink" Target="https://ple.cl.df.gov.br/" TargetMode="External"/><Relationship Id="rId4" Type="http://schemas.openxmlformats.org/officeDocument/2006/relationships/hyperlink" Target="https://ple.cl.df.gov.br/" TargetMode="External"/><Relationship Id="rId9" Type="http://schemas.openxmlformats.org/officeDocument/2006/relationships/hyperlink" Target="https://ple.cl.df.gov.br/" TargetMode="External"/><Relationship Id="rId26" Type="http://schemas.openxmlformats.org/officeDocument/2006/relationships/hyperlink" Target="https://ple.cl.df.gov.br/" TargetMode="External"/><Relationship Id="rId47" Type="http://schemas.openxmlformats.org/officeDocument/2006/relationships/hyperlink" Target="https://ple.cl.df.gov.br/" TargetMode="External"/><Relationship Id="rId68" Type="http://schemas.openxmlformats.org/officeDocument/2006/relationships/hyperlink" Target="https://ple.cl.df.gov.br/" TargetMode="External"/><Relationship Id="rId89" Type="http://schemas.openxmlformats.org/officeDocument/2006/relationships/hyperlink" Target="https://ple.cl.df.gov.br/" TargetMode="External"/><Relationship Id="rId112" Type="http://schemas.openxmlformats.org/officeDocument/2006/relationships/hyperlink" Target="https://ple.cl.df.gov.br/" TargetMode="External"/><Relationship Id="rId133" Type="http://schemas.openxmlformats.org/officeDocument/2006/relationships/hyperlink" Target="https://ple.cl.df.gov.br/" TargetMode="External"/><Relationship Id="rId16" Type="http://schemas.openxmlformats.org/officeDocument/2006/relationships/hyperlink" Target="https://ple.cl.df.gov.br/" TargetMode="External"/><Relationship Id="rId37" Type="http://schemas.openxmlformats.org/officeDocument/2006/relationships/hyperlink" Target="https://ple.cl.df.gov.br/" TargetMode="External"/><Relationship Id="rId58" Type="http://schemas.openxmlformats.org/officeDocument/2006/relationships/hyperlink" Target="https://ple.cl.df.gov.br/" TargetMode="External"/><Relationship Id="rId79" Type="http://schemas.openxmlformats.org/officeDocument/2006/relationships/hyperlink" Target="https://ple.cl.df.gov.br/" TargetMode="External"/><Relationship Id="rId102" Type="http://schemas.openxmlformats.org/officeDocument/2006/relationships/hyperlink" Target="https://ple.cl.df.gov.br/" TargetMode="External"/><Relationship Id="rId123" Type="http://schemas.openxmlformats.org/officeDocument/2006/relationships/hyperlink" Target="https://ple.cl.df.gov.br/" TargetMode="External"/><Relationship Id="rId144" Type="http://schemas.openxmlformats.org/officeDocument/2006/relationships/hyperlink" Target="https://www.cl.df.gov.br/web/guest/proposicao/-/documentos/REQ_1811_2025" TargetMode="External"/><Relationship Id="rId90" Type="http://schemas.openxmlformats.org/officeDocument/2006/relationships/hyperlink" Target="https://ple.cl.df.gov.br/" TargetMode="External"/></Relationships>
</file>

<file path=xl/worksheets/_rels/sheet2.xml.rels><?xml version="1.0" encoding="UTF-8" standalone="yes"?>
<Relationships xmlns="http://schemas.openxmlformats.org/package/2006/relationships"><Relationship Id="rId21" Type="http://schemas.openxmlformats.org/officeDocument/2006/relationships/hyperlink" Target="https://ple.cl.df.gov.br/" TargetMode="External"/><Relationship Id="rId170" Type="http://schemas.openxmlformats.org/officeDocument/2006/relationships/hyperlink" Target="https://ple.cl.df.gov.br/" TargetMode="External"/><Relationship Id="rId268" Type="http://schemas.openxmlformats.org/officeDocument/2006/relationships/hyperlink" Target="https://ple.cl.df.gov.br/" TargetMode="External"/><Relationship Id="rId475" Type="http://schemas.openxmlformats.org/officeDocument/2006/relationships/hyperlink" Target="https://ple.cl.df.gov.br/" TargetMode="External"/><Relationship Id="rId682" Type="http://schemas.openxmlformats.org/officeDocument/2006/relationships/hyperlink" Target="https://ple.cl.df.gov.br/" TargetMode="External"/><Relationship Id="rId128" Type="http://schemas.openxmlformats.org/officeDocument/2006/relationships/hyperlink" Target="https://ple.cl.df.gov.br/" TargetMode="External"/><Relationship Id="rId335" Type="http://schemas.openxmlformats.org/officeDocument/2006/relationships/hyperlink" Target="https://ple.cl.df.gov.br/" TargetMode="External"/><Relationship Id="rId542" Type="http://schemas.openxmlformats.org/officeDocument/2006/relationships/hyperlink" Target="https://ple.cl.df.gov.br/" TargetMode="External"/><Relationship Id="rId987" Type="http://schemas.openxmlformats.org/officeDocument/2006/relationships/hyperlink" Target="https://ple.cl.df.gov.br/" TargetMode="External"/><Relationship Id="rId1172" Type="http://schemas.openxmlformats.org/officeDocument/2006/relationships/hyperlink" Target="https://ple.cl.df.gov.br/" TargetMode="External"/><Relationship Id="rId402" Type="http://schemas.openxmlformats.org/officeDocument/2006/relationships/hyperlink" Target="https://ple.cl.df.gov.br/" TargetMode="External"/><Relationship Id="rId847" Type="http://schemas.openxmlformats.org/officeDocument/2006/relationships/hyperlink" Target="https://ple.cl.df.gov.br/" TargetMode="External"/><Relationship Id="rId1032" Type="http://schemas.openxmlformats.org/officeDocument/2006/relationships/hyperlink" Target="https://ple.cl.df.gov.br/" TargetMode="External"/><Relationship Id="rId707" Type="http://schemas.openxmlformats.org/officeDocument/2006/relationships/hyperlink" Target="https://ple.cl.df.gov.br/" TargetMode="External"/><Relationship Id="rId914" Type="http://schemas.openxmlformats.org/officeDocument/2006/relationships/hyperlink" Target="https://ple.cl.df.gov.br/" TargetMode="External"/><Relationship Id="rId43" Type="http://schemas.openxmlformats.org/officeDocument/2006/relationships/hyperlink" Target="https://ple.cl.df.gov.br/" TargetMode="External"/><Relationship Id="rId192" Type="http://schemas.openxmlformats.org/officeDocument/2006/relationships/hyperlink" Target="https://ple.cl.df.gov.br/" TargetMode="External"/><Relationship Id="rId497" Type="http://schemas.openxmlformats.org/officeDocument/2006/relationships/hyperlink" Target="https://ple.cl.df.gov.br/" TargetMode="External"/><Relationship Id="rId357" Type="http://schemas.openxmlformats.org/officeDocument/2006/relationships/hyperlink" Target="https://ple.cl.df.gov.br/" TargetMode="External"/><Relationship Id="rId1194" Type="http://schemas.openxmlformats.org/officeDocument/2006/relationships/hyperlink" Target="https://www.cl.df.gov.br/web/guest/proposicao/-/documentos/REQ_1847_2025" TargetMode="External"/><Relationship Id="rId217" Type="http://schemas.openxmlformats.org/officeDocument/2006/relationships/hyperlink" Target="https://ple.cl.df.gov.br/" TargetMode="External"/><Relationship Id="rId564" Type="http://schemas.openxmlformats.org/officeDocument/2006/relationships/hyperlink" Target="https://ple.cl.df.gov.br/" TargetMode="External"/><Relationship Id="rId771" Type="http://schemas.openxmlformats.org/officeDocument/2006/relationships/hyperlink" Target="https://ple.cl.df.gov.br/" TargetMode="External"/><Relationship Id="rId869" Type="http://schemas.openxmlformats.org/officeDocument/2006/relationships/hyperlink" Target="https://ple.cl.df.gov.br/" TargetMode="External"/><Relationship Id="rId424" Type="http://schemas.openxmlformats.org/officeDocument/2006/relationships/hyperlink" Target="https://ple.cl.df.gov.br/" TargetMode="External"/><Relationship Id="rId631" Type="http://schemas.openxmlformats.org/officeDocument/2006/relationships/hyperlink" Target="https://ple.cl.df.gov.br/" TargetMode="External"/><Relationship Id="rId729" Type="http://schemas.openxmlformats.org/officeDocument/2006/relationships/hyperlink" Target="https://ple.cl.df.gov.br/" TargetMode="External"/><Relationship Id="rId1054" Type="http://schemas.openxmlformats.org/officeDocument/2006/relationships/hyperlink" Target="https://ple.cl.df.gov.br/" TargetMode="External"/><Relationship Id="rId936" Type="http://schemas.openxmlformats.org/officeDocument/2006/relationships/hyperlink" Target="https://ple.cl.df.gov.br/" TargetMode="External"/><Relationship Id="rId1121" Type="http://schemas.openxmlformats.org/officeDocument/2006/relationships/hyperlink" Target="https://ple.cl.df.gov.br/" TargetMode="External"/><Relationship Id="rId1219" Type="http://schemas.openxmlformats.org/officeDocument/2006/relationships/hyperlink" Target="https://ple.cl.df.gov.br/" TargetMode="External"/><Relationship Id="rId65" Type="http://schemas.openxmlformats.org/officeDocument/2006/relationships/hyperlink" Target="https://ple.cl.df.gov.br/" TargetMode="External"/><Relationship Id="rId281" Type="http://schemas.openxmlformats.org/officeDocument/2006/relationships/hyperlink" Target="https://ple.cl.df.gov.br/" TargetMode="External"/><Relationship Id="rId141" Type="http://schemas.openxmlformats.org/officeDocument/2006/relationships/hyperlink" Target="https://ple.cl.df.gov.br/" TargetMode="External"/><Relationship Id="rId379" Type="http://schemas.openxmlformats.org/officeDocument/2006/relationships/hyperlink" Target="https://ple.cl.df.gov.br/" TargetMode="External"/><Relationship Id="rId586" Type="http://schemas.openxmlformats.org/officeDocument/2006/relationships/hyperlink" Target="https://ple.cl.df.gov.br/" TargetMode="External"/><Relationship Id="rId793" Type="http://schemas.openxmlformats.org/officeDocument/2006/relationships/hyperlink" Target="https://ple.cl.df.gov.br/" TargetMode="External"/><Relationship Id="rId7" Type="http://schemas.openxmlformats.org/officeDocument/2006/relationships/hyperlink" Target="https://ple.cl.df.gov.br/" TargetMode="External"/><Relationship Id="rId239" Type="http://schemas.openxmlformats.org/officeDocument/2006/relationships/hyperlink" Target="https://ple.cl.df.gov.br/" TargetMode="External"/><Relationship Id="rId446" Type="http://schemas.openxmlformats.org/officeDocument/2006/relationships/hyperlink" Target="https://ple.cl.df.gov.br/" TargetMode="External"/><Relationship Id="rId653" Type="http://schemas.openxmlformats.org/officeDocument/2006/relationships/hyperlink" Target="https://ple.cl.df.gov.br/" TargetMode="External"/><Relationship Id="rId1076" Type="http://schemas.openxmlformats.org/officeDocument/2006/relationships/hyperlink" Target="https://ple.cl.df.gov.br/" TargetMode="External"/><Relationship Id="rId306" Type="http://schemas.openxmlformats.org/officeDocument/2006/relationships/hyperlink" Target="https://ple.cl.df.gov.br/" TargetMode="External"/><Relationship Id="rId860" Type="http://schemas.openxmlformats.org/officeDocument/2006/relationships/hyperlink" Target="https://ple.cl.df.gov.br/" TargetMode="External"/><Relationship Id="rId958" Type="http://schemas.openxmlformats.org/officeDocument/2006/relationships/hyperlink" Target="https://ple.cl.df.gov.br/" TargetMode="External"/><Relationship Id="rId1143" Type="http://schemas.openxmlformats.org/officeDocument/2006/relationships/hyperlink" Target="https://ple.cl.df.gov.br/" TargetMode="External"/><Relationship Id="rId87" Type="http://schemas.openxmlformats.org/officeDocument/2006/relationships/hyperlink" Target="https://ple.cl.df.gov.br/" TargetMode="External"/><Relationship Id="rId513" Type="http://schemas.openxmlformats.org/officeDocument/2006/relationships/hyperlink" Target="https://ple.cl.df.gov.br/" TargetMode="External"/><Relationship Id="rId720" Type="http://schemas.openxmlformats.org/officeDocument/2006/relationships/hyperlink" Target="https://ple.cl.df.gov.br/" TargetMode="External"/><Relationship Id="rId818" Type="http://schemas.openxmlformats.org/officeDocument/2006/relationships/hyperlink" Target="https://ple.cl.df.gov.br/" TargetMode="External"/><Relationship Id="rId1003" Type="http://schemas.openxmlformats.org/officeDocument/2006/relationships/hyperlink" Target="https://ple.cl.df.gov.br/" TargetMode="External"/><Relationship Id="rId1210" Type="http://schemas.openxmlformats.org/officeDocument/2006/relationships/hyperlink" Target="https://ple.cl.df.gov.br/" TargetMode="External"/><Relationship Id="rId14" Type="http://schemas.openxmlformats.org/officeDocument/2006/relationships/hyperlink" Target="https://ple.cl.df.gov.br/" TargetMode="External"/><Relationship Id="rId163" Type="http://schemas.openxmlformats.org/officeDocument/2006/relationships/hyperlink" Target="https://ple.cl.df.gov.br/" TargetMode="External"/><Relationship Id="rId370" Type="http://schemas.openxmlformats.org/officeDocument/2006/relationships/hyperlink" Target="https://ple.cl.df.gov.br/" TargetMode="External"/><Relationship Id="rId230" Type="http://schemas.openxmlformats.org/officeDocument/2006/relationships/hyperlink" Target="https://ple.cl.df.gov.br/" TargetMode="External"/><Relationship Id="rId468" Type="http://schemas.openxmlformats.org/officeDocument/2006/relationships/hyperlink" Target="https://ple.cl.df.gov.br/" TargetMode="External"/><Relationship Id="rId675" Type="http://schemas.openxmlformats.org/officeDocument/2006/relationships/hyperlink" Target="https://ple.cl.df.gov.br/" TargetMode="External"/><Relationship Id="rId882" Type="http://schemas.openxmlformats.org/officeDocument/2006/relationships/hyperlink" Target="https://ple.cl.df.gov.br/" TargetMode="External"/><Relationship Id="rId1098" Type="http://schemas.openxmlformats.org/officeDocument/2006/relationships/hyperlink" Target="https://ple.cl.df.gov.br/" TargetMode="External"/><Relationship Id="rId328" Type="http://schemas.openxmlformats.org/officeDocument/2006/relationships/hyperlink" Target="https://ple.cl.df.gov.br/" TargetMode="External"/><Relationship Id="rId535" Type="http://schemas.openxmlformats.org/officeDocument/2006/relationships/hyperlink" Target="https://ple.cl.df.gov.br/" TargetMode="External"/><Relationship Id="rId742" Type="http://schemas.openxmlformats.org/officeDocument/2006/relationships/hyperlink" Target="https://ple.cl.df.gov.br/" TargetMode="External"/><Relationship Id="rId1165" Type="http://schemas.openxmlformats.org/officeDocument/2006/relationships/hyperlink" Target="https://ple.cl.df.gov.br/" TargetMode="External"/><Relationship Id="rId602" Type="http://schemas.openxmlformats.org/officeDocument/2006/relationships/hyperlink" Target="https://ple.cl.df.gov.br/" TargetMode="External"/><Relationship Id="rId1025" Type="http://schemas.openxmlformats.org/officeDocument/2006/relationships/hyperlink" Target="https://ple.cl.df.gov.br/" TargetMode="External"/><Relationship Id="rId907" Type="http://schemas.openxmlformats.org/officeDocument/2006/relationships/hyperlink" Target="https://ple.cl.df.gov.br/" TargetMode="External"/><Relationship Id="rId36" Type="http://schemas.openxmlformats.org/officeDocument/2006/relationships/hyperlink" Target="https://ple.cl.df.gov.br/" TargetMode="External"/><Relationship Id="rId185" Type="http://schemas.openxmlformats.org/officeDocument/2006/relationships/hyperlink" Target="https://ple.cl.df.gov.br/" TargetMode="External"/><Relationship Id="rId392" Type="http://schemas.openxmlformats.org/officeDocument/2006/relationships/hyperlink" Target="https://ple.cl.df.gov.br/" TargetMode="External"/><Relationship Id="rId697" Type="http://schemas.openxmlformats.org/officeDocument/2006/relationships/hyperlink" Target="https://ple.cl.df.gov.br/" TargetMode="External"/><Relationship Id="rId252" Type="http://schemas.openxmlformats.org/officeDocument/2006/relationships/hyperlink" Target="https://ple.cl.df.gov.br/" TargetMode="External"/><Relationship Id="rId1187" Type="http://schemas.openxmlformats.org/officeDocument/2006/relationships/hyperlink" Target="https://www.cl.df.gov.br/web/guest/proposicao/-/documentos/REQ_1811_2025" TargetMode="External"/><Relationship Id="rId112" Type="http://schemas.openxmlformats.org/officeDocument/2006/relationships/hyperlink" Target="https://ple.cl.df.gov.br/" TargetMode="External"/><Relationship Id="rId557" Type="http://schemas.openxmlformats.org/officeDocument/2006/relationships/hyperlink" Target="https://ple.cl.df.gov.br/" TargetMode="External"/><Relationship Id="rId764" Type="http://schemas.openxmlformats.org/officeDocument/2006/relationships/hyperlink" Target="https://ple.cl.df.gov.br/" TargetMode="External"/><Relationship Id="rId971" Type="http://schemas.openxmlformats.org/officeDocument/2006/relationships/hyperlink" Target="https://ple.cl.df.gov.br/" TargetMode="External"/><Relationship Id="rId417" Type="http://schemas.openxmlformats.org/officeDocument/2006/relationships/hyperlink" Target="https://ple.cl.df.gov.br/" TargetMode="External"/><Relationship Id="rId624" Type="http://schemas.openxmlformats.org/officeDocument/2006/relationships/hyperlink" Target="https://ple.cl.df.gov.br/" TargetMode="External"/><Relationship Id="rId831" Type="http://schemas.openxmlformats.org/officeDocument/2006/relationships/hyperlink" Target="https://ple.cl.df.gov.br/" TargetMode="External"/><Relationship Id="rId1047" Type="http://schemas.openxmlformats.org/officeDocument/2006/relationships/hyperlink" Target="https://ple.cl.df.gov.br/" TargetMode="External"/><Relationship Id="rId929" Type="http://schemas.openxmlformats.org/officeDocument/2006/relationships/hyperlink" Target="https://ple.cl.df.gov.br/" TargetMode="External"/><Relationship Id="rId1114" Type="http://schemas.openxmlformats.org/officeDocument/2006/relationships/hyperlink" Target="https://ple.cl.df.gov.br/" TargetMode="External"/><Relationship Id="rId58" Type="http://schemas.openxmlformats.org/officeDocument/2006/relationships/hyperlink" Target="https://ple.cl.df.gov.br/" TargetMode="External"/><Relationship Id="rId274" Type="http://schemas.openxmlformats.org/officeDocument/2006/relationships/hyperlink" Target="https://ple.cl.df.gov.br/" TargetMode="External"/><Relationship Id="rId481" Type="http://schemas.openxmlformats.org/officeDocument/2006/relationships/hyperlink" Target="https://ple.cl.df.gov.br/" TargetMode="External"/><Relationship Id="rId134" Type="http://schemas.openxmlformats.org/officeDocument/2006/relationships/hyperlink" Target="https://ple.cl.df.gov.br/" TargetMode="External"/><Relationship Id="rId579" Type="http://schemas.openxmlformats.org/officeDocument/2006/relationships/hyperlink" Target="https://ple.cl.df.gov.br/" TargetMode="External"/><Relationship Id="rId786" Type="http://schemas.openxmlformats.org/officeDocument/2006/relationships/hyperlink" Target="https://ple.cl.df.gov.br/" TargetMode="External"/><Relationship Id="rId993" Type="http://schemas.openxmlformats.org/officeDocument/2006/relationships/hyperlink" Target="https://ple.cl.df.gov.br/" TargetMode="External"/><Relationship Id="rId341" Type="http://schemas.openxmlformats.org/officeDocument/2006/relationships/hyperlink" Target="https://ple.cl.df.gov.br/" TargetMode="External"/><Relationship Id="rId439" Type="http://schemas.openxmlformats.org/officeDocument/2006/relationships/hyperlink" Target="https://ple.cl.df.gov.br/" TargetMode="External"/><Relationship Id="rId646" Type="http://schemas.openxmlformats.org/officeDocument/2006/relationships/hyperlink" Target="https://ple.cl.df.gov.br/" TargetMode="External"/><Relationship Id="rId1069" Type="http://schemas.openxmlformats.org/officeDocument/2006/relationships/hyperlink" Target="https://ple.cl.df.gov.br/" TargetMode="External"/><Relationship Id="rId201" Type="http://schemas.openxmlformats.org/officeDocument/2006/relationships/hyperlink" Target="https://ple.cl.df.gov.br/" TargetMode="External"/><Relationship Id="rId506" Type="http://schemas.openxmlformats.org/officeDocument/2006/relationships/hyperlink" Target="https://ple.cl.df.gov.br/" TargetMode="External"/><Relationship Id="rId853" Type="http://schemas.openxmlformats.org/officeDocument/2006/relationships/hyperlink" Target="https://ple.cl.df.gov.br/" TargetMode="External"/><Relationship Id="rId1136" Type="http://schemas.openxmlformats.org/officeDocument/2006/relationships/hyperlink" Target="https://ple.cl.df.gov.br/" TargetMode="External"/><Relationship Id="rId713" Type="http://schemas.openxmlformats.org/officeDocument/2006/relationships/hyperlink" Target="https://ple.cl.df.gov.br/" TargetMode="External"/><Relationship Id="rId920" Type="http://schemas.openxmlformats.org/officeDocument/2006/relationships/hyperlink" Target="https://ple.cl.df.gov.br/" TargetMode="External"/><Relationship Id="rId1203" Type="http://schemas.openxmlformats.org/officeDocument/2006/relationships/hyperlink" Target="https://ple.cl.df.gov.br/" TargetMode="External"/><Relationship Id="rId296" Type="http://schemas.openxmlformats.org/officeDocument/2006/relationships/hyperlink" Target="https://ple.cl.df.gov.br/" TargetMode="External"/><Relationship Id="rId156" Type="http://schemas.openxmlformats.org/officeDocument/2006/relationships/hyperlink" Target="https://ple.cl.df.gov.br/" TargetMode="External"/><Relationship Id="rId363" Type="http://schemas.openxmlformats.org/officeDocument/2006/relationships/hyperlink" Target="https://ple.cl.df.gov.br/" TargetMode="External"/><Relationship Id="rId570" Type="http://schemas.openxmlformats.org/officeDocument/2006/relationships/hyperlink" Target="https://ple.cl.df.gov.br/" TargetMode="External"/><Relationship Id="rId223" Type="http://schemas.openxmlformats.org/officeDocument/2006/relationships/hyperlink" Target="https://ple.cl.df.gov.br/" TargetMode="External"/><Relationship Id="rId430" Type="http://schemas.openxmlformats.org/officeDocument/2006/relationships/hyperlink" Target="https://ple.cl.df.gov.br/" TargetMode="External"/><Relationship Id="rId668" Type="http://schemas.openxmlformats.org/officeDocument/2006/relationships/hyperlink" Target="https://ple.cl.df.gov.br/" TargetMode="External"/><Relationship Id="rId875" Type="http://schemas.openxmlformats.org/officeDocument/2006/relationships/hyperlink" Target="https://ple.cl.df.gov.br/" TargetMode="External"/><Relationship Id="rId1060" Type="http://schemas.openxmlformats.org/officeDocument/2006/relationships/hyperlink" Target="https://ple.cl.df.gov.br/" TargetMode="External"/><Relationship Id="rId528" Type="http://schemas.openxmlformats.org/officeDocument/2006/relationships/hyperlink" Target="https://ple.cl.df.gov.br/" TargetMode="External"/><Relationship Id="rId735" Type="http://schemas.openxmlformats.org/officeDocument/2006/relationships/hyperlink" Target="https://ple.cl.df.gov.br/" TargetMode="External"/><Relationship Id="rId942" Type="http://schemas.openxmlformats.org/officeDocument/2006/relationships/hyperlink" Target="https://ple.cl.df.gov.br/" TargetMode="External"/><Relationship Id="rId1158" Type="http://schemas.openxmlformats.org/officeDocument/2006/relationships/hyperlink" Target="https://ple.cl.df.gov.br/" TargetMode="External"/><Relationship Id="rId1018" Type="http://schemas.openxmlformats.org/officeDocument/2006/relationships/hyperlink" Target="https://ple.cl.df.gov.br/" TargetMode="External"/><Relationship Id="rId1225" Type="http://schemas.openxmlformats.org/officeDocument/2006/relationships/hyperlink" Target="https://ple.cl.df.gov.br/" TargetMode="External"/><Relationship Id="rId71" Type="http://schemas.openxmlformats.org/officeDocument/2006/relationships/hyperlink" Target="https://ple.cl.df.gov.br/" TargetMode="External"/><Relationship Id="rId802" Type="http://schemas.openxmlformats.org/officeDocument/2006/relationships/hyperlink" Target="https://ple.cl.df.gov.br/" TargetMode="External"/><Relationship Id="rId2" Type="http://schemas.openxmlformats.org/officeDocument/2006/relationships/hyperlink" Target="https://ple.cl.df.gov.br/" TargetMode="External"/><Relationship Id="rId29" Type="http://schemas.openxmlformats.org/officeDocument/2006/relationships/hyperlink" Target="https://ple.cl.df.gov.br/" TargetMode="External"/><Relationship Id="rId441" Type="http://schemas.openxmlformats.org/officeDocument/2006/relationships/hyperlink" Target="https://ple.cl.df.gov.br/" TargetMode="External"/><Relationship Id="rId539" Type="http://schemas.openxmlformats.org/officeDocument/2006/relationships/hyperlink" Target="https://ple.cl.df.gov.br/" TargetMode="External"/><Relationship Id="rId746" Type="http://schemas.openxmlformats.org/officeDocument/2006/relationships/hyperlink" Target="https://ple.cl.df.gov.br/" TargetMode="External"/><Relationship Id="rId1071" Type="http://schemas.openxmlformats.org/officeDocument/2006/relationships/hyperlink" Target="https://ple.cl.df.gov.br/" TargetMode="External"/><Relationship Id="rId1169" Type="http://schemas.openxmlformats.org/officeDocument/2006/relationships/hyperlink" Target="https://ple.cl.df.gov.br/" TargetMode="External"/><Relationship Id="rId178" Type="http://schemas.openxmlformats.org/officeDocument/2006/relationships/hyperlink" Target="https://ple.cl.df.gov.br/" TargetMode="External"/><Relationship Id="rId301" Type="http://schemas.openxmlformats.org/officeDocument/2006/relationships/hyperlink" Target="https://ple.cl.df.gov.br/" TargetMode="External"/><Relationship Id="rId953" Type="http://schemas.openxmlformats.org/officeDocument/2006/relationships/hyperlink" Target="https://ple.cl.df.gov.br/" TargetMode="External"/><Relationship Id="rId1029" Type="http://schemas.openxmlformats.org/officeDocument/2006/relationships/hyperlink" Target="https://ple.cl.df.gov.br/" TargetMode="External"/><Relationship Id="rId82" Type="http://schemas.openxmlformats.org/officeDocument/2006/relationships/hyperlink" Target="https://ple.cl.df.gov.br/" TargetMode="External"/><Relationship Id="rId385" Type="http://schemas.openxmlformats.org/officeDocument/2006/relationships/hyperlink" Target="https://ple.cl.df.gov.br/" TargetMode="External"/><Relationship Id="rId592" Type="http://schemas.openxmlformats.org/officeDocument/2006/relationships/hyperlink" Target="https://ple.cl.df.gov.br/" TargetMode="External"/><Relationship Id="rId606" Type="http://schemas.openxmlformats.org/officeDocument/2006/relationships/hyperlink" Target="https://ple.cl.df.gov.br/" TargetMode="External"/><Relationship Id="rId813" Type="http://schemas.openxmlformats.org/officeDocument/2006/relationships/hyperlink" Target="https://ple.cl.df.gov.br/" TargetMode="External"/><Relationship Id="rId245" Type="http://schemas.openxmlformats.org/officeDocument/2006/relationships/hyperlink" Target="https://ple.cl.df.gov.br/" TargetMode="External"/><Relationship Id="rId452" Type="http://schemas.openxmlformats.org/officeDocument/2006/relationships/hyperlink" Target="https://ple.cl.df.gov.br/" TargetMode="External"/><Relationship Id="rId897" Type="http://schemas.openxmlformats.org/officeDocument/2006/relationships/hyperlink" Target="https://ple.cl.df.gov.br/" TargetMode="External"/><Relationship Id="rId1082" Type="http://schemas.openxmlformats.org/officeDocument/2006/relationships/hyperlink" Target="https://ple.cl.df.gov.br/" TargetMode="External"/><Relationship Id="rId105" Type="http://schemas.openxmlformats.org/officeDocument/2006/relationships/hyperlink" Target="https://ple.cl.df.gov.br/" TargetMode="External"/><Relationship Id="rId312" Type="http://schemas.openxmlformats.org/officeDocument/2006/relationships/hyperlink" Target="https://ple.cl.df.gov.br/" TargetMode="External"/><Relationship Id="rId757" Type="http://schemas.openxmlformats.org/officeDocument/2006/relationships/hyperlink" Target="https://ple.cl.df.gov.br/" TargetMode="External"/><Relationship Id="rId964" Type="http://schemas.openxmlformats.org/officeDocument/2006/relationships/hyperlink" Target="https://ple.cl.df.gov.br/" TargetMode="External"/><Relationship Id="rId93" Type="http://schemas.openxmlformats.org/officeDocument/2006/relationships/hyperlink" Target="https://ple.cl.df.gov.br/" TargetMode="External"/><Relationship Id="rId189" Type="http://schemas.openxmlformats.org/officeDocument/2006/relationships/hyperlink" Target="https://ple.cl.df.gov.br/" TargetMode="External"/><Relationship Id="rId396" Type="http://schemas.openxmlformats.org/officeDocument/2006/relationships/hyperlink" Target="https://ple.cl.df.gov.br/" TargetMode="External"/><Relationship Id="rId617" Type="http://schemas.openxmlformats.org/officeDocument/2006/relationships/hyperlink" Target="https://ple.cl.df.gov.br/" TargetMode="External"/><Relationship Id="rId824" Type="http://schemas.openxmlformats.org/officeDocument/2006/relationships/hyperlink" Target="https://ple.cl.df.gov.br/" TargetMode="External"/><Relationship Id="rId256" Type="http://schemas.openxmlformats.org/officeDocument/2006/relationships/hyperlink" Target="https://ple.cl.df.gov.br/" TargetMode="External"/><Relationship Id="rId463" Type="http://schemas.openxmlformats.org/officeDocument/2006/relationships/hyperlink" Target="https://ple.cl.df.gov.br/" TargetMode="External"/><Relationship Id="rId670" Type="http://schemas.openxmlformats.org/officeDocument/2006/relationships/hyperlink" Target="https://ple.cl.df.gov.br/" TargetMode="External"/><Relationship Id="rId1093" Type="http://schemas.openxmlformats.org/officeDocument/2006/relationships/hyperlink" Target="https://ple.cl.df.gov.br/" TargetMode="External"/><Relationship Id="rId1107" Type="http://schemas.openxmlformats.org/officeDocument/2006/relationships/hyperlink" Target="https://ple.cl.df.gov.br/" TargetMode="External"/><Relationship Id="rId116" Type="http://schemas.openxmlformats.org/officeDocument/2006/relationships/hyperlink" Target="https://ple.cl.df.gov.br/" TargetMode="External"/><Relationship Id="rId323" Type="http://schemas.openxmlformats.org/officeDocument/2006/relationships/hyperlink" Target="https://ple.cl.df.gov.br/" TargetMode="External"/><Relationship Id="rId530" Type="http://schemas.openxmlformats.org/officeDocument/2006/relationships/hyperlink" Target="https://ple.cl.df.gov.br/" TargetMode="External"/><Relationship Id="rId768" Type="http://schemas.openxmlformats.org/officeDocument/2006/relationships/hyperlink" Target="https://ple.cl.df.gov.br/" TargetMode="External"/><Relationship Id="rId975" Type="http://schemas.openxmlformats.org/officeDocument/2006/relationships/hyperlink" Target="https://ple.cl.df.gov.br/" TargetMode="External"/><Relationship Id="rId1160" Type="http://schemas.openxmlformats.org/officeDocument/2006/relationships/hyperlink" Target="https://ple.cl.df.gov.br/" TargetMode="External"/><Relationship Id="rId20" Type="http://schemas.openxmlformats.org/officeDocument/2006/relationships/hyperlink" Target="https://ple.cl.df.gov.br/" TargetMode="External"/><Relationship Id="rId628" Type="http://schemas.openxmlformats.org/officeDocument/2006/relationships/hyperlink" Target="https://ple.cl.df.gov.br/" TargetMode="External"/><Relationship Id="rId835" Type="http://schemas.openxmlformats.org/officeDocument/2006/relationships/hyperlink" Target="https://ple.cl.df.gov.br/" TargetMode="External"/><Relationship Id="rId267" Type="http://schemas.openxmlformats.org/officeDocument/2006/relationships/hyperlink" Target="https://ple.cl.df.gov.br/" TargetMode="External"/><Relationship Id="rId474" Type="http://schemas.openxmlformats.org/officeDocument/2006/relationships/hyperlink" Target="https://ple.cl.df.gov.br/" TargetMode="External"/><Relationship Id="rId1020" Type="http://schemas.openxmlformats.org/officeDocument/2006/relationships/hyperlink" Target="https://ple.cl.df.gov.br/" TargetMode="External"/><Relationship Id="rId1118" Type="http://schemas.openxmlformats.org/officeDocument/2006/relationships/hyperlink" Target="https://ple.cl.df.gov.br/" TargetMode="External"/><Relationship Id="rId127" Type="http://schemas.openxmlformats.org/officeDocument/2006/relationships/hyperlink" Target="https://ple.cl.df.gov.br/" TargetMode="External"/><Relationship Id="rId681" Type="http://schemas.openxmlformats.org/officeDocument/2006/relationships/hyperlink" Target="https://ple.cl.df.gov.br/" TargetMode="External"/><Relationship Id="rId779" Type="http://schemas.openxmlformats.org/officeDocument/2006/relationships/hyperlink" Target="https://ple.cl.df.gov.br/" TargetMode="External"/><Relationship Id="rId902" Type="http://schemas.openxmlformats.org/officeDocument/2006/relationships/hyperlink" Target="https://ple.cl.df.gov.br/" TargetMode="External"/><Relationship Id="rId986" Type="http://schemas.openxmlformats.org/officeDocument/2006/relationships/hyperlink" Target="https://ple.cl.df.gov.br/" TargetMode="External"/><Relationship Id="rId31" Type="http://schemas.openxmlformats.org/officeDocument/2006/relationships/hyperlink" Target="https://ple.cl.df.gov.br/" TargetMode="External"/><Relationship Id="rId334" Type="http://schemas.openxmlformats.org/officeDocument/2006/relationships/hyperlink" Target="https://ple.cl.df.gov.br/" TargetMode="External"/><Relationship Id="rId541" Type="http://schemas.openxmlformats.org/officeDocument/2006/relationships/hyperlink" Target="https://ple.cl.df.gov.br/" TargetMode="External"/><Relationship Id="rId639" Type="http://schemas.openxmlformats.org/officeDocument/2006/relationships/hyperlink" Target="https://ple.cl.df.gov.br/" TargetMode="External"/><Relationship Id="rId1171" Type="http://schemas.openxmlformats.org/officeDocument/2006/relationships/hyperlink" Target="https://ple.cl.df.gov.br/" TargetMode="External"/><Relationship Id="rId180" Type="http://schemas.openxmlformats.org/officeDocument/2006/relationships/hyperlink" Target="https://ple.cl.df.gov.br/" TargetMode="External"/><Relationship Id="rId278" Type="http://schemas.openxmlformats.org/officeDocument/2006/relationships/hyperlink" Target="https://ple.cl.df.gov.br/" TargetMode="External"/><Relationship Id="rId401" Type="http://schemas.openxmlformats.org/officeDocument/2006/relationships/hyperlink" Target="https://ple.cl.df.gov.br/" TargetMode="External"/><Relationship Id="rId846" Type="http://schemas.openxmlformats.org/officeDocument/2006/relationships/hyperlink" Target="https://ple.cl.df.gov.br/" TargetMode="External"/><Relationship Id="rId1031" Type="http://schemas.openxmlformats.org/officeDocument/2006/relationships/hyperlink" Target="https://ple.cl.df.gov.br/" TargetMode="External"/><Relationship Id="rId1129" Type="http://schemas.openxmlformats.org/officeDocument/2006/relationships/hyperlink" Target="https://ple.cl.df.gov.br/" TargetMode="External"/><Relationship Id="rId485" Type="http://schemas.openxmlformats.org/officeDocument/2006/relationships/hyperlink" Target="https://ple.cl.df.gov.br/" TargetMode="External"/><Relationship Id="rId692" Type="http://schemas.openxmlformats.org/officeDocument/2006/relationships/hyperlink" Target="https://ple.cl.df.gov.br/" TargetMode="External"/><Relationship Id="rId706" Type="http://schemas.openxmlformats.org/officeDocument/2006/relationships/hyperlink" Target="https://ple.cl.df.gov.br/" TargetMode="External"/><Relationship Id="rId913" Type="http://schemas.openxmlformats.org/officeDocument/2006/relationships/hyperlink" Target="https://ple.cl.df.gov.br/" TargetMode="External"/><Relationship Id="rId42" Type="http://schemas.openxmlformats.org/officeDocument/2006/relationships/hyperlink" Target="https://ple.cl.df.gov.br/" TargetMode="External"/><Relationship Id="rId138" Type="http://schemas.openxmlformats.org/officeDocument/2006/relationships/hyperlink" Target="https://ple.cl.df.gov.br/" TargetMode="External"/><Relationship Id="rId345" Type="http://schemas.openxmlformats.org/officeDocument/2006/relationships/hyperlink" Target="https://ple.cl.df.gov.br/" TargetMode="External"/><Relationship Id="rId552" Type="http://schemas.openxmlformats.org/officeDocument/2006/relationships/hyperlink" Target="https://ple.cl.df.gov.br/" TargetMode="External"/><Relationship Id="rId997" Type="http://schemas.openxmlformats.org/officeDocument/2006/relationships/hyperlink" Target="https://ple.cl.df.gov.br/" TargetMode="External"/><Relationship Id="rId1182" Type="http://schemas.openxmlformats.org/officeDocument/2006/relationships/hyperlink" Target="https://www.cl.df.gov.br/web/guest/proposicao/-/documentos/REQ_1811_2025" TargetMode="External"/><Relationship Id="rId191" Type="http://schemas.openxmlformats.org/officeDocument/2006/relationships/hyperlink" Target="https://ple.cl.df.gov.br/" TargetMode="External"/><Relationship Id="rId205" Type="http://schemas.openxmlformats.org/officeDocument/2006/relationships/hyperlink" Target="https://ple.cl.df.gov.br/" TargetMode="External"/><Relationship Id="rId412" Type="http://schemas.openxmlformats.org/officeDocument/2006/relationships/hyperlink" Target="https://ple.cl.df.gov.br/" TargetMode="External"/><Relationship Id="rId857" Type="http://schemas.openxmlformats.org/officeDocument/2006/relationships/hyperlink" Target="https://ple.cl.df.gov.br/" TargetMode="External"/><Relationship Id="rId1042" Type="http://schemas.openxmlformats.org/officeDocument/2006/relationships/hyperlink" Target="https://ple.cl.df.gov.br/" TargetMode="External"/><Relationship Id="rId289" Type="http://schemas.openxmlformats.org/officeDocument/2006/relationships/hyperlink" Target="https://ple.cl.df.gov.br/" TargetMode="External"/><Relationship Id="rId496" Type="http://schemas.openxmlformats.org/officeDocument/2006/relationships/hyperlink" Target="https://ple.cl.df.gov.br/" TargetMode="External"/><Relationship Id="rId717" Type="http://schemas.openxmlformats.org/officeDocument/2006/relationships/hyperlink" Target="https://ple.cl.df.gov.br/" TargetMode="External"/><Relationship Id="rId924" Type="http://schemas.openxmlformats.org/officeDocument/2006/relationships/hyperlink" Target="https://ple.cl.df.gov.br/" TargetMode="External"/><Relationship Id="rId53" Type="http://schemas.openxmlformats.org/officeDocument/2006/relationships/hyperlink" Target="https://ple.cl.df.gov.br/" TargetMode="External"/><Relationship Id="rId149" Type="http://schemas.openxmlformats.org/officeDocument/2006/relationships/hyperlink" Target="https://ple.cl.df.gov.br/" TargetMode="External"/><Relationship Id="rId356" Type="http://schemas.openxmlformats.org/officeDocument/2006/relationships/hyperlink" Target="https://ple.cl.df.gov.br/" TargetMode="External"/><Relationship Id="rId563" Type="http://schemas.openxmlformats.org/officeDocument/2006/relationships/hyperlink" Target="https://ple.cl.df.gov.br/" TargetMode="External"/><Relationship Id="rId770" Type="http://schemas.openxmlformats.org/officeDocument/2006/relationships/hyperlink" Target="https://ple.cl.df.gov.br/" TargetMode="External"/><Relationship Id="rId1193" Type="http://schemas.openxmlformats.org/officeDocument/2006/relationships/hyperlink" Target="https://www.cl.df.gov.br/web/guest/proposicao/-/documentos/REQ_1847_2025" TargetMode="External"/><Relationship Id="rId1207" Type="http://schemas.openxmlformats.org/officeDocument/2006/relationships/hyperlink" Target="https://ple.cl.df.gov.br/" TargetMode="External"/><Relationship Id="rId216" Type="http://schemas.openxmlformats.org/officeDocument/2006/relationships/hyperlink" Target="https://ple.cl.df.gov.br/" TargetMode="External"/><Relationship Id="rId423" Type="http://schemas.openxmlformats.org/officeDocument/2006/relationships/hyperlink" Target="https://ple.cl.df.gov.br/" TargetMode="External"/><Relationship Id="rId868" Type="http://schemas.openxmlformats.org/officeDocument/2006/relationships/hyperlink" Target="https://ple.cl.df.gov.br/" TargetMode="External"/><Relationship Id="rId1053" Type="http://schemas.openxmlformats.org/officeDocument/2006/relationships/hyperlink" Target="https://ple.cl.df.gov.br/" TargetMode="External"/><Relationship Id="rId630" Type="http://schemas.openxmlformats.org/officeDocument/2006/relationships/hyperlink" Target="https://ple.cl.df.gov.br/" TargetMode="External"/><Relationship Id="rId728" Type="http://schemas.openxmlformats.org/officeDocument/2006/relationships/hyperlink" Target="https://ple.cl.df.gov.br/" TargetMode="External"/><Relationship Id="rId935" Type="http://schemas.openxmlformats.org/officeDocument/2006/relationships/hyperlink" Target="https://ple.cl.df.gov.br/" TargetMode="External"/><Relationship Id="rId64" Type="http://schemas.openxmlformats.org/officeDocument/2006/relationships/hyperlink" Target="https://ple.cl.df.gov.br/" TargetMode="External"/><Relationship Id="rId367" Type="http://schemas.openxmlformats.org/officeDocument/2006/relationships/hyperlink" Target="https://ple.cl.df.gov.br/" TargetMode="External"/><Relationship Id="rId574" Type="http://schemas.openxmlformats.org/officeDocument/2006/relationships/hyperlink" Target="https://ple.cl.df.gov.br/" TargetMode="External"/><Relationship Id="rId1120" Type="http://schemas.openxmlformats.org/officeDocument/2006/relationships/hyperlink" Target="https://ple.cl.df.gov.br/" TargetMode="External"/><Relationship Id="rId1218" Type="http://schemas.openxmlformats.org/officeDocument/2006/relationships/hyperlink" Target="https://ple.cl.df.gov.br/" TargetMode="External"/><Relationship Id="rId227" Type="http://schemas.openxmlformats.org/officeDocument/2006/relationships/hyperlink" Target="https://ple.cl.df.gov.br/" TargetMode="External"/><Relationship Id="rId781" Type="http://schemas.openxmlformats.org/officeDocument/2006/relationships/hyperlink" Target="https://ple.cl.df.gov.br/" TargetMode="External"/><Relationship Id="rId879" Type="http://schemas.openxmlformats.org/officeDocument/2006/relationships/hyperlink" Target="https://ple.cl.df.gov.br/" TargetMode="External"/><Relationship Id="rId434" Type="http://schemas.openxmlformats.org/officeDocument/2006/relationships/hyperlink" Target="https://ple.cl.df.gov.br/" TargetMode="External"/><Relationship Id="rId641" Type="http://schemas.openxmlformats.org/officeDocument/2006/relationships/hyperlink" Target="https://ple.cl.df.gov.br/" TargetMode="External"/><Relationship Id="rId739" Type="http://schemas.openxmlformats.org/officeDocument/2006/relationships/hyperlink" Target="https://ple.cl.df.gov.br/" TargetMode="External"/><Relationship Id="rId1064" Type="http://schemas.openxmlformats.org/officeDocument/2006/relationships/hyperlink" Target="https://ple.cl.df.gov.br/" TargetMode="External"/><Relationship Id="rId280" Type="http://schemas.openxmlformats.org/officeDocument/2006/relationships/hyperlink" Target="https://ple.cl.df.gov.br/" TargetMode="External"/><Relationship Id="rId501" Type="http://schemas.openxmlformats.org/officeDocument/2006/relationships/hyperlink" Target="https://ple.cl.df.gov.br/" TargetMode="External"/><Relationship Id="rId946" Type="http://schemas.openxmlformats.org/officeDocument/2006/relationships/hyperlink" Target="https://ple.cl.df.gov.br/" TargetMode="External"/><Relationship Id="rId1131" Type="http://schemas.openxmlformats.org/officeDocument/2006/relationships/hyperlink" Target="https://ple.cl.df.gov.br/" TargetMode="External"/><Relationship Id="rId75" Type="http://schemas.openxmlformats.org/officeDocument/2006/relationships/hyperlink" Target="https://ple.cl.df.gov.br/" TargetMode="External"/><Relationship Id="rId140" Type="http://schemas.openxmlformats.org/officeDocument/2006/relationships/hyperlink" Target="https://ple.cl.df.gov.br/" TargetMode="External"/><Relationship Id="rId378" Type="http://schemas.openxmlformats.org/officeDocument/2006/relationships/hyperlink" Target="https://ple.cl.df.gov.br/" TargetMode="External"/><Relationship Id="rId585" Type="http://schemas.openxmlformats.org/officeDocument/2006/relationships/hyperlink" Target="https://ple.cl.df.gov.br/" TargetMode="External"/><Relationship Id="rId792" Type="http://schemas.openxmlformats.org/officeDocument/2006/relationships/hyperlink" Target="https://ple.cl.df.gov.br/" TargetMode="External"/><Relationship Id="rId806" Type="http://schemas.openxmlformats.org/officeDocument/2006/relationships/hyperlink" Target="https://ple.cl.df.gov.br/" TargetMode="External"/><Relationship Id="rId6" Type="http://schemas.openxmlformats.org/officeDocument/2006/relationships/hyperlink" Target="https://ple.cl.df.gov.br/" TargetMode="External"/><Relationship Id="rId238" Type="http://schemas.openxmlformats.org/officeDocument/2006/relationships/hyperlink" Target="https://ple.cl.df.gov.br/" TargetMode="External"/><Relationship Id="rId445" Type="http://schemas.openxmlformats.org/officeDocument/2006/relationships/hyperlink" Target="https://ple.cl.df.gov.br/" TargetMode="External"/><Relationship Id="rId652" Type="http://schemas.openxmlformats.org/officeDocument/2006/relationships/hyperlink" Target="https://ple.cl.df.gov.br/" TargetMode="External"/><Relationship Id="rId1075" Type="http://schemas.openxmlformats.org/officeDocument/2006/relationships/hyperlink" Target="https://ple.cl.df.gov.br/" TargetMode="External"/><Relationship Id="rId291" Type="http://schemas.openxmlformats.org/officeDocument/2006/relationships/hyperlink" Target="https://ple.cl.df.gov.br/" TargetMode="External"/><Relationship Id="rId305" Type="http://schemas.openxmlformats.org/officeDocument/2006/relationships/hyperlink" Target="https://ple.cl.df.gov.br/" TargetMode="External"/><Relationship Id="rId512" Type="http://schemas.openxmlformats.org/officeDocument/2006/relationships/hyperlink" Target="https://ple.cl.df.gov.br/" TargetMode="External"/><Relationship Id="rId957" Type="http://schemas.openxmlformats.org/officeDocument/2006/relationships/hyperlink" Target="https://ple.cl.df.gov.br/" TargetMode="External"/><Relationship Id="rId1142" Type="http://schemas.openxmlformats.org/officeDocument/2006/relationships/hyperlink" Target="https://ple.cl.df.gov.br/" TargetMode="External"/><Relationship Id="rId86" Type="http://schemas.openxmlformats.org/officeDocument/2006/relationships/hyperlink" Target="https://ple.cl.df.gov.br/" TargetMode="External"/><Relationship Id="rId151" Type="http://schemas.openxmlformats.org/officeDocument/2006/relationships/hyperlink" Target="https://ple.cl.df.gov.br/" TargetMode="External"/><Relationship Id="rId389" Type="http://schemas.openxmlformats.org/officeDocument/2006/relationships/hyperlink" Target="https://ple.cl.df.gov.br/" TargetMode="External"/><Relationship Id="rId596" Type="http://schemas.openxmlformats.org/officeDocument/2006/relationships/hyperlink" Target="https://ple.cl.df.gov.br/" TargetMode="External"/><Relationship Id="rId817" Type="http://schemas.openxmlformats.org/officeDocument/2006/relationships/hyperlink" Target="https://ple.cl.df.gov.br/" TargetMode="External"/><Relationship Id="rId1002" Type="http://schemas.openxmlformats.org/officeDocument/2006/relationships/hyperlink" Target="https://ple.cl.df.gov.br/" TargetMode="External"/><Relationship Id="rId249" Type="http://schemas.openxmlformats.org/officeDocument/2006/relationships/hyperlink" Target="https://ple.cl.df.gov.br/" TargetMode="External"/><Relationship Id="rId456" Type="http://schemas.openxmlformats.org/officeDocument/2006/relationships/hyperlink" Target="https://ple.cl.df.gov.br/" TargetMode="External"/><Relationship Id="rId663" Type="http://schemas.openxmlformats.org/officeDocument/2006/relationships/hyperlink" Target="https://ple.cl.df.gov.br/" TargetMode="External"/><Relationship Id="rId870" Type="http://schemas.openxmlformats.org/officeDocument/2006/relationships/hyperlink" Target="https://ple.cl.df.gov.br/" TargetMode="External"/><Relationship Id="rId1086" Type="http://schemas.openxmlformats.org/officeDocument/2006/relationships/hyperlink" Target="https://ple.cl.df.gov.br/" TargetMode="External"/><Relationship Id="rId13" Type="http://schemas.openxmlformats.org/officeDocument/2006/relationships/hyperlink" Target="https://ple.cl.df.gov.br/" TargetMode="External"/><Relationship Id="rId109" Type="http://schemas.openxmlformats.org/officeDocument/2006/relationships/hyperlink" Target="https://ple.cl.df.gov.br/" TargetMode="External"/><Relationship Id="rId316" Type="http://schemas.openxmlformats.org/officeDocument/2006/relationships/hyperlink" Target="https://ple.cl.df.gov.br/" TargetMode="External"/><Relationship Id="rId523" Type="http://schemas.openxmlformats.org/officeDocument/2006/relationships/hyperlink" Target="https://ple.cl.df.gov.br/" TargetMode="External"/><Relationship Id="rId968" Type="http://schemas.openxmlformats.org/officeDocument/2006/relationships/hyperlink" Target="https://ple.cl.df.gov.br/" TargetMode="External"/><Relationship Id="rId1153" Type="http://schemas.openxmlformats.org/officeDocument/2006/relationships/hyperlink" Target="https://ple.cl.df.gov.br/" TargetMode="External"/><Relationship Id="rId97" Type="http://schemas.openxmlformats.org/officeDocument/2006/relationships/hyperlink" Target="https://ple.cl.df.gov.br/" TargetMode="External"/><Relationship Id="rId730" Type="http://schemas.openxmlformats.org/officeDocument/2006/relationships/hyperlink" Target="https://ple.cl.df.gov.br/" TargetMode="External"/><Relationship Id="rId828" Type="http://schemas.openxmlformats.org/officeDocument/2006/relationships/hyperlink" Target="https://ple.cl.df.gov.br/" TargetMode="External"/><Relationship Id="rId1013" Type="http://schemas.openxmlformats.org/officeDocument/2006/relationships/hyperlink" Target="https://ple.cl.df.gov.br/" TargetMode="External"/><Relationship Id="rId162" Type="http://schemas.openxmlformats.org/officeDocument/2006/relationships/hyperlink" Target="https://ple.cl.df.gov.br/" TargetMode="External"/><Relationship Id="rId467" Type="http://schemas.openxmlformats.org/officeDocument/2006/relationships/hyperlink" Target="https://ple.cl.df.gov.br/" TargetMode="External"/><Relationship Id="rId1097" Type="http://schemas.openxmlformats.org/officeDocument/2006/relationships/hyperlink" Target="https://ple.cl.df.gov.br/" TargetMode="External"/><Relationship Id="rId1220" Type="http://schemas.openxmlformats.org/officeDocument/2006/relationships/hyperlink" Target="https://ple.cl.df.gov.br/" TargetMode="External"/><Relationship Id="rId674" Type="http://schemas.openxmlformats.org/officeDocument/2006/relationships/hyperlink" Target="https://ple.cl.df.gov.br/" TargetMode="External"/><Relationship Id="rId881" Type="http://schemas.openxmlformats.org/officeDocument/2006/relationships/hyperlink" Target="https://ple.cl.df.gov.br/" TargetMode="External"/><Relationship Id="rId979" Type="http://schemas.openxmlformats.org/officeDocument/2006/relationships/hyperlink" Target="https://ple.cl.df.gov.br/" TargetMode="External"/><Relationship Id="rId24" Type="http://schemas.openxmlformats.org/officeDocument/2006/relationships/hyperlink" Target="https://ple.cl.df.gov.br/" TargetMode="External"/><Relationship Id="rId327" Type="http://schemas.openxmlformats.org/officeDocument/2006/relationships/hyperlink" Target="https://ple.cl.df.gov.br/" TargetMode="External"/><Relationship Id="rId534" Type="http://schemas.openxmlformats.org/officeDocument/2006/relationships/hyperlink" Target="https://ple.cl.df.gov.br/" TargetMode="External"/><Relationship Id="rId741" Type="http://schemas.openxmlformats.org/officeDocument/2006/relationships/hyperlink" Target="https://ple.cl.df.gov.br/" TargetMode="External"/><Relationship Id="rId839" Type="http://schemas.openxmlformats.org/officeDocument/2006/relationships/hyperlink" Target="https://ple.cl.df.gov.br/" TargetMode="External"/><Relationship Id="rId1164" Type="http://schemas.openxmlformats.org/officeDocument/2006/relationships/hyperlink" Target="https://ple.cl.df.gov.br/" TargetMode="External"/><Relationship Id="rId173" Type="http://schemas.openxmlformats.org/officeDocument/2006/relationships/hyperlink" Target="https://ple.cl.df.gov.br/" TargetMode="External"/><Relationship Id="rId380" Type="http://schemas.openxmlformats.org/officeDocument/2006/relationships/hyperlink" Target="https://ple.cl.df.gov.br/" TargetMode="External"/><Relationship Id="rId601" Type="http://schemas.openxmlformats.org/officeDocument/2006/relationships/hyperlink" Target="https://ple.cl.df.gov.br/" TargetMode="External"/><Relationship Id="rId1024" Type="http://schemas.openxmlformats.org/officeDocument/2006/relationships/hyperlink" Target="https://ple.cl.df.gov.br/" TargetMode="External"/><Relationship Id="rId240" Type="http://schemas.openxmlformats.org/officeDocument/2006/relationships/hyperlink" Target="https://ple.cl.df.gov.br/" TargetMode="External"/><Relationship Id="rId478" Type="http://schemas.openxmlformats.org/officeDocument/2006/relationships/hyperlink" Target="https://ple.cl.df.gov.br/" TargetMode="External"/><Relationship Id="rId685" Type="http://schemas.openxmlformats.org/officeDocument/2006/relationships/hyperlink" Target="https://ple.cl.df.gov.br/" TargetMode="External"/><Relationship Id="rId892" Type="http://schemas.openxmlformats.org/officeDocument/2006/relationships/hyperlink" Target="https://ple.cl.df.gov.br/" TargetMode="External"/><Relationship Id="rId906" Type="http://schemas.openxmlformats.org/officeDocument/2006/relationships/hyperlink" Target="https://ple.cl.df.gov.br/" TargetMode="External"/><Relationship Id="rId35" Type="http://schemas.openxmlformats.org/officeDocument/2006/relationships/hyperlink" Target="https://ple.cl.df.gov.br/" TargetMode="External"/><Relationship Id="rId100" Type="http://schemas.openxmlformats.org/officeDocument/2006/relationships/hyperlink" Target="https://ple.cl.df.gov.br/" TargetMode="External"/><Relationship Id="rId338" Type="http://schemas.openxmlformats.org/officeDocument/2006/relationships/hyperlink" Target="https://ple.cl.df.gov.br/" TargetMode="External"/><Relationship Id="rId545" Type="http://schemas.openxmlformats.org/officeDocument/2006/relationships/hyperlink" Target="https://ple.cl.df.gov.br/" TargetMode="External"/><Relationship Id="rId752" Type="http://schemas.openxmlformats.org/officeDocument/2006/relationships/hyperlink" Target="https://ple.cl.df.gov.br/" TargetMode="External"/><Relationship Id="rId1175" Type="http://schemas.openxmlformats.org/officeDocument/2006/relationships/hyperlink" Target="https://ple.cl.df.gov.br/" TargetMode="External"/><Relationship Id="rId184" Type="http://schemas.openxmlformats.org/officeDocument/2006/relationships/hyperlink" Target="https://ple.cl.df.gov.br/" TargetMode="External"/><Relationship Id="rId391" Type="http://schemas.openxmlformats.org/officeDocument/2006/relationships/hyperlink" Target="https://ple.cl.df.gov.br/" TargetMode="External"/><Relationship Id="rId405" Type="http://schemas.openxmlformats.org/officeDocument/2006/relationships/hyperlink" Target="https://ple.cl.df.gov.br/" TargetMode="External"/><Relationship Id="rId612" Type="http://schemas.openxmlformats.org/officeDocument/2006/relationships/hyperlink" Target="https://ple.cl.df.gov.br/" TargetMode="External"/><Relationship Id="rId1035" Type="http://schemas.openxmlformats.org/officeDocument/2006/relationships/hyperlink" Target="https://ple.cl.df.gov.br/" TargetMode="External"/><Relationship Id="rId251" Type="http://schemas.openxmlformats.org/officeDocument/2006/relationships/hyperlink" Target="https://ple.cl.df.gov.br/" TargetMode="External"/><Relationship Id="rId489" Type="http://schemas.openxmlformats.org/officeDocument/2006/relationships/hyperlink" Target="https://ple.cl.df.gov.br/" TargetMode="External"/><Relationship Id="rId696" Type="http://schemas.openxmlformats.org/officeDocument/2006/relationships/hyperlink" Target="https://ple.cl.df.gov.br/" TargetMode="External"/><Relationship Id="rId917" Type="http://schemas.openxmlformats.org/officeDocument/2006/relationships/hyperlink" Target="https://ple.cl.df.gov.br/" TargetMode="External"/><Relationship Id="rId1102" Type="http://schemas.openxmlformats.org/officeDocument/2006/relationships/hyperlink" Target="https://ple.cl.df.gov.br/" TargetMode="External"/><Relationship Id="rId46" Type="http://schemas.openxmlformats.org/officeDocument/2006/relationships/hyperlink" Target="https://ple.cl.df.gov.br/" TargetMode="External"/><Relationship Id="rId349" Type="http://schemas.openxmlformats.org/officeDocument/2006/relationships/hyperlink" Target="https://ple.cl.df.gov.br/" TargetMode="External"/><Relationship Id="rId556" Type="http://schemas.openxmlformats.org/officeDocument/2006/relationships/hyperlink" Target="https://ple.cl.df.gov.br/" TargetMode="External"/><Relationship Id="rId763" Type="http://schemas.openxmlformats.org/officeDocument/2006/relationships/hyperlink" Target="https://ple.cl.df.gov.br/" TargetMode="External"/><Relationship Id="rId1186" Type="http://schemas.openxmlformats.org/officeDocument/2006/relationships/hyperlink" Target="https://www.cl.df.gov.br/web/guest/proposicao/-/documentos/REQ_1811_2025" TargetMode="External"/><Relationship Id="rId111" Type="http://schemas.openxmlformats.org/officeDocument/2006/relationships/hyperlink" Target="https://ple.cl.df.gov.br/" TargetMode="External"/><Relationship Id="rId195" Type="http://schemas.openxmlformats.org/officeDocument/2006/relationships/hyperlink" Target="https://ple.cl.df.gov.br/" TargetMode="External"/><Relationship Id="rId209" Type="http://schemas.openxmlformats.org/officeDocument/2006/relationships/hyperlink" Target="https://ple.cl.df.gov.br/" TargetMode="External"/><Relationship Id="rId416" Type="http://schemas.openxmlformats.org/officeDocument/2006/relationships/hyperlink" Target="https://ple.cl.df.gov.br/" TargetMode="External"/><Relationship Id="rId970" Type="http://schemas.openxmlformats.org/officeDocument/2006/relationships/hyperlink" Target="https://ple.cl.df.gov.br/" TargetMode="External"/><Relationship Id="rId1046" Type="http://schemas.openxmlformats.org/officeDocument/2006/relationships/hyperlink" Target="https://ple.cl.df.gov.br/" TargetMode="External"/><Relationship Id="rId623" Type="http://schemas.openxmlformats.org/officeDocument/2006/relationships/hyperlink" Target="https://ple.cl.df.gov.br/" TargetMode="External"/><Relationship Id="rId830" Type="http://schemas.openxmlformats.org/officeDocument/2006/relationships/hyperlink" Target="https://ple.cl.df.gov.br/" TargetMode="External"/><Relationship Id="rId928" Type="http://schemas.openxmlformats.org/officeDocument/2006/relationships/hyperlink" Target="https://ple.cl.df.gov.br/" TargetMode="External"/><Relationship Id="rId57" Type="http://schemas.openxmlformats.org/officeDocument/2006/relationships/hyperlink" Target="https://ple.cl.df.gov.br/" TargetMode="External"/><Relationship Id="rId262" Type="http://schemas.openxmlformats.org/officeDocument/2006/relationships/hyperlink" Target="https://ple.cl.df.gov.br/" TargetMode="External"/><Relationship Id="rId567" Type="http://schemas.openxmlformats.org/officeDocument/2006/relationships/hyperlink" Target="https://ple.cl.df.gov.br/" TargetMode="External"/><Relationship Id="rId1113" Type="http://schemas.openxmlformats.org/officeDocument/2006/relationships/hyperlink" Target="https://ple.cl.df.gov.br/" TargetMode="External"/><Relationship Id="rId1197" Type="http://schemas.openxmlformats.org/officeDocument/2006/relationships/hyperlink" Target="https://ple.cl.df.gov.br/" TargetMode="External"/><Relationship Id="rId122" Type="http://schemas.openxmlformats.org/officeDocument/2006/relationships/hyperlink" Target="https://ple.cl.df.gov.br/" TargetMode="External"/><Relationship Id="rId774" Type="http://schemas.openxmlformats.org/officeDocument/2006/relationships/hyperlink" Target="https://ple.cl.df.gov.br/" TargetMode="External"/><Relationship Id="rId981" Type="http://schemas.openxmlformats.org/officeDocument/2006/relationships/hyperlink" Target="https://ple.cl.df.gov.br/" TargetMode="External"/><Relationship Id="rId1057" Type="http://schemas.openxmlformats.org/officeDocument/2006/relationships/hyperlink" Target="https://ple.cl.df.gov.br/" TargetMode="External"/><Relationship Id="rId427" Type="http://schemas.openxmlformats.org/officeDocument/2006/relationships/hyperlink" Target="https://ple.cl.df.gov.br/" TargetMode="External"/><Relationship Id="rId634" Type="http://schemas.openxmlformats.org/officeDocument/2006/relationships/hyperlink" Target="https://ple.cl.df.gov.br/" TargetMode="External"/><Relationship Id="rId841" Type="http://schemas.openxmlformats.org/officeDocument/2006/relationships/hyperlink" Target="https://ple.cl.df.gov.br/" TargetMode="External"/><Relationship Id="rId273" Type="http://schemas.openxmlformats.org/officeDocument/2006/relationships/hyperlink" Target="https://ple.cl.df.gov.br/" TargetMode="External"/><Relationship Id="rId480" Type="http://schemas.openxmlformats.org/officeDocument/2006/relationships/hyperlink" Target="https://ple.cl.df.gov.br/" TargetMode="External"/><Relationship Id="rId701" Type="http://schemas.openxmlformats.org/officeDocument/2006/relationships/hyperlink" Target="https://ple.cl.df.gov.br/" TargetMode="External"/><Relationship Id="rId939" Type="http://schemas.openxmlformats.org/officeDocument/2006/relationships/hyperlink" Target="https://ple.cl.df.gov.br/" TargetMode="External"/><Relationship Id="rId1124" Type="http://schemas.openxmlformats.org/officeDocument/2006/relationships/hyperlink" Target="https://ple.cl.df.gov.br/" TargetMode="External"/><Relationship Id="rId68" Type="http://schemas.openxmlformats.org/officeDocument/2006/relationships/hyperlink" Target="https://ple.cl.df.gov.br/" TargetMode="External"/><Relationship Id="rId133" Type="http://schemas.openxmlformats.org/officeDocument/2006/relationships/hyperlink" Target="https://ple.cl.df.gov.br/" TargetMode="External"/><Relationship Id="rId340" Type="http://schemas.openxmlformats.org/officeDocument/2006/relationships/hyperlink" Target="https://ple.cl.df.gov.br/" TargetMode="External"/><Relationship Id="rId578" Type="http://schemas.openxmlformats.org/officeDocument/2006/relationships/hyperlink" Target="https://ple.cl.df.gov.br/" TargetMode="External"/><Relationship Id="rId785" Type="http://schemas.openxmlformats.org/officeDocument/2006/relationships/hyperlink" Target="https://ple.cl.df.gov.br/" TargetMode="External"/><Relationship Id="rId992" Type="http://schemas.openxmlformats.org/officeDocument/2006/relationships/hyperlink" Target="https://ple.cl.df.gov.br/" TargetMode="External"/><Relationship Id="rId200" Type="http://schemas.openxmlformats.org/officeDocument/2006/relationships/hyperlink" Target="https://ple.cl.df.gov.br/" TargetMode="External"/><Relationship Id="rId438" Type="http://schemas.openxmlformats.org/officeDocument/2006/relationships/hyperlink" Target="https://ple.cl.df.gov.br/" TargetMode="External"/><Relationship Id="rId645" Type="http://schemas.openxmlformats.org/officeDocument/2006/relationships/hyperlink" Target="https://ple.cl.df.gov.br/" TargetMode="External"/><Relationship Id="rId852" Type="http://schemas.openxmlformats.org/officeDocument/2006/relationships/hyperlink" Target="https://ple.cl.df.gov.br/" TargetMode="External"/><Relationship Id="rId1068" Type="http://schemas.openxmlformats.org/officeDocument/2006/relationships/hyperlink" Target="https://ple.cl.df.gov.br/" TargetMode="External"/><Relationship Id="rId284" Type="http://schemas.openxmlformats.org/officeDocument/2006/relationships/hyperlink" Target="https://ple.cl.df.gov.br/" TargetMode="External"/><Relationship Id="rId491" Type="http://schemas.openxmlformats.org/officeDocument/2006/relationships/hyperlink" Target="https://ple.cl.df.gov.br/" TargetMode="External"/><Relationship Id="rId505" Type="http://schemas.openxmlformats.org/officeDocument/2006/relationships/hyperlink" Target="https://ple.cl.df.gov.br/" TargetMode="External"/><Relationship Id="rId712" Type="http://schemas.openxmlformats.org/officeDocument/2006/relationships/hyperlink" Target="https://ple.cl.df.gov.br/" TargetMode="External"/><Relationship Id="rId1135" Type="http://schemas.openxmlformats.org/officeDocument/2006/relationships/hyperlink" Target="https://ple.cl.df.gov.br/" TargetMode="External"/><Relationship Id="rId79" Type="http://schemas.openxmlformats.org/officeDocument/2006/relationships/hyperlink" Target="https://ple.cl.df.gov.br/" TargetMode="External"/><Relationship Id="rId144" Type="http://schemas.openxmlformats.org/officeDocument/2006/relationships/hyperlink" Target="https://ple.cl.df.gov.br/" TargetMode="External"/><Relationship Id="rId589" Type="http://schemas.openxmlformats.org/officeDocument/2006/relationships/hyperlink" Target="https://ple.cl.df.gov.br/" TargetMode="External"/><Relationship Id="rId796" Type="http://schemas.openxmlformats.org/officeDocument/2006/relationships/hyperlink" Target="https://ple.cl.df.gov.br/" TargetMode="External"/><Relationship Id="rId1202" Type="http://schemas.openxmlformats.org/officeDocument/2006/relationships/hyperlink" Target="https://ple.cl.df.gov.br/" TargetMode="External"/><Relationship Id="rId351" Type="http://schemas.openxmlformats.org/officeDocument/2006/relationships/hyperlink" Target="https://ple.cl.df.gov.br/" TargetMode="External"/><Relationship Id="rId449" Type="http://schemas.openxmlformats.org/officeDocument/2006/relationships/hyperlink" Target="https://ple.cl.df.gov.br/" TargetMode="External"/><Relationship Id="rId656" Type="http://schemas.openxmlformats.org/officeDocument/2006/relationships/hyperlink" Target="https://ple.cl.df.gov.br/" TargetMode="External"/><Relationship Id="rId863" Type="http://schemas.openxmlformats.org/officeDocument/2006/relationships/hyperlink" Target="https://ple.cl.df.gov.br/" TargetMode="External"/><Relationship Id="rId1079" Type="http://schemas.openxmlformats.org/officeDocument/2006/relationships/hyperlink" Target="https://ple.cl.df.gov.br/" TargetMode="External"/><Relationship Id="rId211" Type="http://schemas.openxmlformats.org/officeDocument/2006/relationships/hyperlink" Target="https://ple.cl.df.gov.br/" TargetMode="External"/><Relationship Id="rId295" Type="http://schemas.openxmlformats.org/officeDocument/2006/relationships/hyperlink" Target="https://ple.cl.df.gov.br/" TargetMode="External"/><Relationship Id="rId309" Type="http://schemas.openxmlformats.org/officeDocument/2006/relationships/hyperlink" Target="https://ple.cl.df.gov.br/" TargetMode="External"/><Relationship Id="rId516" Type="http://schemas.openxmlformats.org/officeDocument/2006/relationships/hyperlink" Target="https://ple.cl.df.gov.br/" TargetMode="External"/><Relationship Id="rId1146" Type="http://schemas.openxmlformats.org/officeDocument/2006/relationships/hyperlink" Target="https://ple.cl.df.gov.br/" TargetMode="External"/><Relationship Id="rId723" Type="http://schemas.openxmlformats.org/officeDocument/2006/relationships/hyperlink" Target="https://ple.cl.df.gov.br/" TargetMode="External"/><Relationship Id="rId930" Type="http://schemas.openxmlformats.org/officeDocument/2006/relationships/hyperlink" Target="https://ple.cl.df.gov.br/" TargetMode="External"/><Relationship Id="rId1006" Type="http://schemas.openxmlformats.org/officeDocument/2006/relationships/hyperlink" Target="https://ple.cl.df.gov.br/" TargetMode="External"/><Relationship Id="rId155" Type="http://schemas.openxmlformats.org/officeDocument/2006/relationships/hyperlink" Target="https://ple.cl.df.gov.br/" TargetMode="External"/><Relationship Id="rId362" Type="http://schemas.openxmlformats.org/officeDocument/2006/relationships/hyperlink" Target="https://ple.cl.df.gov.br/" TargetMode="External"/><Relationship Id="rId1213" Type="http://schemas.openxmlformats.org/officeDocument/2006/relationships/hyperlink" Target="https://ple.cl.df.gov.br/" TargetMode="External"/><Relationship Id="rId222" Type="http://schemas.openxmlformats.org/officeDocument/2006/relationships/hyperlink" Target="https://ple.cl.df.gov.br/" TargetMode="External"/><Relationship Id="rId667" Type="http://schemas.openxmlformats.org/officeDocument/2006/relationships/hyperlink" Target="https://ple.cl.df.gov.br/" TargetMode="External"/><Relationship Id="rId874" Type="http://schemas.openxmlformats.org/officeDocument/2006/relationships/hyperlink" Target="https://ple.cl.df.gov.br/" TargetMode="External"/><Relationship Id="rId17" Type="http://schemas.openxmlformats.org/officeDocument/2006/relationships/hyperlink" Target="https://ple.cl.df.gov.br/" TargetMode="External"/><Relationship Id="rId527" Type="http://schemas.openxmlformats.org/officeDocument/2006/relationships/hyperlink" Target="https://ple.cl.df.gov.br/" TargetMode="External"/><Relationship Id="rId734" Type="http://schemas.openxmlformats.org/officeDocument/2006/relationships/hyperlink" Target="https://ple.cl.df.gov.br/" TargetMode="External"/><Relationship Id="rId941" Type="http://schemas.openxmlformats.org/officeDocument/2006/relationships/hyperlink" Target="https://ple.cl.df.gov.br/" TargetMode="External"/><Relationship Id="rId1157" Type="http://schemas.openxmlformats.org/officeDocument/2006/relationships/hyperlink" Target="https://ple.cl.df.gov.br/" TargetMode="External"/><Relationship Id="rId70" Type="http://schemas.openxmlformats.org/officeDocument/2006/relationships/hyperlink" Target="https://ple.cl.df.gov.br/" TargetMode="External"/><Relationship Id="rId166" Type="http://schemas.openxmlformats.org/officeDocument/2006/relationships/hyperlink" Target="https://ple.cl.df.gov.br/" TargetMode="External"/><Relationship Id="rId373" Type="http://schemas.openxmlformats.org/officeDocument/2006/relationships/hyperlink" Target="https://ple.cl.df.gov.br/" TargetMode="External"/><Relationship Id="rId580" Type="http://schemas.openxmlformats.org/officeDocument/2006/relationships/hyperlink" Target="https://ple.cl.df.gov.br/" TargetMode="External"/><Relationship Id="rId801" Type="http://schemas.openxmlformats.org/officeDocument/2006/relationships/hyperlink" Target="https://ple.cl.df.gov.br/" TargetMode="External"/><Relationship Id="rId1017" Type="http://schemas.openxmlformats.org/officeDocument/2006/relationships/hyperlink" Target="https://ple.cl.df.gov.br/" TargetMode="External"/><Relationship Id="rId1224" Type="http://schemas.openxmlformats.org/officeDocument/2006/relationships/hyperlink" Target="https://ple.cl.df.gov.br/" TargetMode="External"/><Relationship Id="rId1" Type="http://schemas.openxmlformats.org/officeDocument/2006/relationships/hyperlink" Target="https://ple.cl.df.gov.br/" TargetMode="External"/><Relationship Id="rId233" Type="http://schemas.openxmlformats.org/officeDocument/2006/relationships/hyperlink" Target="https://ple.cl.df.gov.br/" TargetMode="External"/><Relationship Id="rId440" Type="http://schemas.openxmlformats.org/officeDocument/2006/relationships/hyperlink" Target="https://ple.cl.df.gov.br/" TargetMode="External"/><Relationship Id="rId678" Type="http://schemas.openxmlformats.org/officeDocument/2006/relationships/hyperlink" Target="https://ple.cl.df.gov.br/" TargetMode="External"/><Relationship Id="rId885" Type="http://schemas.openxmlformats.org/officeDocument/2006/relationships/hyperlink" Target="https://ple.cl.df.gov.br/" TargetMode="External"/><Relationship Id="rId1070" Type="http://schemas.openxmlformats.org/officeDocument/2006/relationships/hyperlink" Target="https://ple.cl.df.gov.br/" TargetMode="External"/><Relationship Id="rId28" Type="http://schemas.openxmlformats.org/officeDocument/2006/relationships/hyperlink" Target="https://ple.cl.df.gov.br/" TargetMode="External"/><Relationship Id="rId300" Type="http://schemas.openxmlformats.org/officeDocument/2006/relationships/hyperlink" Target="https://ple.cl.df.gov.br/" TargetMode="External"/><Relationship Id="rId538" Type="http://schemas.openxmlformats.org/officeDocument/2006/relationships/hyperlink" Target="https://ple.cl.df.gov.br/" TargetMode="External"/><Relationship Id="rId745" Type="http://schemas.openxmlformats.org/officeDocument/2006/relationships/hyperlink" Target="https://ple.cl.df.gov.br/" TargetMode="External"/><Relationship Id="rId952" Type="http://schemas.openxmlformats.org/officeDocument/2006/relationships/hyperlink" Target="https://ple.cl.df.gov.br/" TargetMode="External"/><Relationship Id="rId1168" Type="http://schemas.openxmlformats.org/officeDocument/2006/relationships/hyperlink" Target="https://ple.cl.df.gov.br/" TargetMode="External"/><Relationship Id="rId81" Type="http://schemas.openxmlformats.org/officeDocument/2006/relationships/hyperlink" Target="https://ple.cl.df.gov.br/" TargetMode="External"/><Relationship Id="rId177" Type="http://schemas.openxmlformats.org/officeDocument/2006/relationships/hyperlink" Target="https://ple.cl.df.gov.br/" TargetMode="External"/><Relationship Id="rId384" Type="http://schemas.openxmlformats.org/officeDocument/2006/relationships/hyperlink" Target="https://ple.cl.df.gov.br/" TargetMode="External"/><Relationship Id="rId591" Type="http://schemas.openxmlformats.org/officeDocument/2006/relationships/hyperlink" Target="https://ple.cl.df.gov.br/" TargetMode="External"/><Relationship Id="rId605" Type="http://schemas.openxmlformats.org/officeDocument/2006/relationships/hyperlink" Target="https://ple.cl.df.gov.br/" TargetMode="External"/><Relationship Id="rId812" Type="http://schemas.openxmlformats.org/officeDocument/2006/relationships/hyperlink" Target="https://ple.cl.df.gov.br/" TargetMode="External"/><Relationship Id="rId1028" Type="http://schemas.openxmlformats.org/officeDocument/2006/relationships/hyperlink" Target="https://ple.cl.df.gov.br/" TargetMode="External"/><Relationship Id="rId244" Type="http://schemas.openxmlformats.org/officeDocument/2006/relationships/hyperlink" Target="https://ple.cl.df.gov.br/" TargetMode="External"/><Relationship Id="rId689" Type="http://schemas.openxmlformats.org/officeDocument/2006/relationships/hyperlink" Target="https://ple.cl.df.gov.br/" TargetMode="External"/><Relationship Id="rId896" Type="http://schemas.openxmlformats.org/officeDocument/2006/relationships/hyperlink" Target="https://ple.cl.df.gov.br/" TargetMode="External"/><Relationship Id="rId1081" Type="http://schemas.openxmlformats.org/officeDocument/2006/relationships/hyperlink" Target="https://ple.cl.df.gov.br/" TargetMode="External"/><Relationship Id="rId39" Type="http://schemas.openxmlformats.org/officeDocument/2006/relationships/hyperlink" Target="https://ple.cl.df.gov.br/" TargetMode="External"/><Relationship Id="rId451" Type="http://schemas.openxmlformats.org/officeDocument/2006/relationships/hyperlink" Target="https://ple.cl.df.gov.br/" TargetMode="External"/><Relationship Id="rId549" Type="http://schemas.openxmlformats.org/officeDocument/2006/relationships/hyperlink" Target="https://ple.cl.df.gov.br/" TargetMode="External"/><Relationship Id="rId756" Type="http://schemas.openxmlformats.org/officeDocument/2006/relationships/hyperlink" Target="https://ple.cl.df.gov.br/" TargetMode="External"/><Relationship Id="rId1179" Type="http://schemas.openxmlformats.org/officeDocument/2006/relationships/hyperlink" Target="https://ple.cl.df.gov.br/" TargetMode="External"/><Relationship Id="rId104" Type="http://schemas.openxmlformats.org/officeDocument/2006/relationships/hyperlink" Target="https://ple.cl.df.gov.br/" TargetMode="External"/><Relationship Id="rId188" Type="http://schemas.openxmlformats.org/officeDocument/2006/relationships/hyperlink" Target="https://ple.cl.df.gov.br/" TargetMode="External"/><Relationship Id="rId311" Type="http://schemas.openxmlformats.org/officeDocument/2006/relationships/hyperlink" Target="https://ple.cl.df.gov.br/" TargetMode="External"/><Relationship Id="rId395" Type="http://schemas.openxmlformats.org/officeDocument/2006/relationships/hyperlink" Target="https://ple.cl.df.gov.br/" TargetMode="External"/><Relationship Id="rId409" Type="http://schemas.openxmlformats.org/officeDocument/2006/relationships/hyperlink" Target="https://ple.cl.df.gov.br/" TargetMode="External"/><Relationship Id="rId963" Type="http://schemas.openxmlformats.org/officeDocument/2006/relationships/hyperlink" Target="https://ple.cl.df.gov.br/" TargetMode="External"/><Relationship Id="rId1039" Type="http://schemas.openxmlformats.org/officeDocument/2006/relationships/hyperlink" Target="https://ple.cl.df.gov.br/" TargetMode="External"/><Relationship Id="rId92" Type="http://schemas.openxmlformats.org/officeDocument/2006/relationships/hyperlink" Target="https://ple.cl.df.gov.br/" TargetMode="External"/><Relationship Id="rId616" Type="http://schemas.openxmlformats.org/officeDocument/2006/relationships/hyperlink" Target="https://ple.cl.df.gov.br/" TargetMode="External"/><Relationship Id="rId823" Type="http://schemas.openxmlformats.org/officeDocument/2006/relationships/hyperlink" Target="https://ple.cl.df.gov.br/" TargetMode="External"/><Relationship Id="rId255" Type="http://schemas.openxmlformats.org/officeDocument/2006/relationships/hyperlink" Target="https://ple.cl.df.gov.br/" TargetMode="External"/><Relationship Id="rId462" Type="http://schemas.openxmlformats.org/officeDocument/2006/relationships/hyperlink" Target="https://ple.cl.df.gov.br/" TargetMode="External"/><Relationship Id="rId1092" Type="http://schemas.openxmlformats.org/officeDocument/2006/relationships/hyperlink" Target="https://ple.cl.df.gov.br/" TargetMode="External"/><Relationship Id="rId1106" Type="http://schemas.openxmlformats.org/officeDocument/2006/relationships/hyperlink" Target="https://ple.cl.df.gov.br/" TargetMode="External"/><Relationship Id="rId115" Type="http://schemas.openxmlformats.org/officeDocument/2006/relationships/hyperlink" Target="https://ple.cl.df.gov.br/" TargetMode="External"/><Relationship Id="rId322" Type="http://schemas.openxmlformats.org/officeDocument/2006/relationships/hyperlink" Target="https://ple.cl.df.gov.br/" TargetMode="External"/><Relationship Id="rId767" Type="http://schemas.openxmlformats.org/officeDocument/2006/relationships/hyperlink" Target="https://ple.cl.df.gov.br/" TargetMode="External"/><Relationship Id="rId974" Type="http://schemas.openxmlformats.org/officeDocument/2006/relationships/hyperlink" Target="https://ple.cl.df.gov.br/" TargetMode="External"/><Relationship Id="rId199" Type="http://schemas.openxmlformats.org/officeDocument/2006/relationships/hyperlink" Target="https://ple.cl.df.gov.br/" TargetMode="External"/><Relationship Id="rId627" Type="http://schemas.openxmlformats.org/officeDocument/2006/relationships/hyperlink" Target="https://ple.cl.df.gov.br/" TargetMode="External"/><Relationship Id="rId834" Type="http://schemas.openxmlformats.org/officeDocument/2006/relationships/hyperlink" Target="https://ple.cl.df.gov.br/" TargetMode="External"/><Relationship Id="rId266" Type="http://schemas.openxmlformats.org/officeDocument/2006/relationships/hyperlink" Target="https://ple.cl.df.gov.br/" TargetMode="External"/><Relationship Id="rId473" Type="http://schemas.openxmlformats.org/officeDocument/2006/relationships/hyperlink" Target="https://ple.cl.df.gov.br/" TargetMode="External"/><Relationship Id="rId680" Type="http://schemas.openxmlformats.org/officeDocument/2006/relationships/hyperlink" Target="https://ple.cl.df.gov.br/" TargetMode="External"/><Relationship Id="rId901" Type="http://schemas.openxmlformats.org/officeDocument/2006/relationships/hyperlink" Target="https://ple.cl.df.gov.br/" TargetMode="External"/><Relationship Id="rId1117" Type="http://schemas.openxmlformats.org/officeDocument/2006/relationships/hyperlink" Target="https://ple.cl.df.gov.br/" TargetMode="External"/><Relationship Id="rId30" Type="http://schemas.openxmlformats.org/officeDocument/2006/relationships/hyperlink" Target="https://ple.cl.df.gov.br/" TargetMode="External"/><Relationship Id="rId126" Type="http://schemas.openxmlformats.org/officeDocument/2006/relationships/hyperlink" Target="https://ple.cl.df.gov.br/" TargetMode="External"/><Relationship Id="rId333" Type="http://schemas.openxmlformats.org/officeDocument/2006/relationships/hyperlink" Target="https://ple.cl.df.gov.br/" TargetMode="External"/><Relationship Id="rId540" Type="http://schemas.openxmlformats.org/officeDocument/2006/relationships/hyperlink" Target="https://ple.cl.df.gov.br/" TargetMode="External"/><Relationship Id="rId778" Type="http://schemas.openxmlformats.org/officeDocument/2006/relationships/hyperlink" Target="https://ple.cl.df.gov.br/" TargetMode="External"/><Relationship Id="rId985" Type="http://schemas.openxmlformats.org/officeDocument/2006/relationships/hyperlink" Target="https://ple.cl.df.gov.br/" TargetMode="External"/><Relationship Id="rId1170" Type="http://schemas.openxmlformats.org/officeDocument/2006/relationships/hyperlink" Target="https://ple.cl.df.gov.br/" TargetMode="External"/><Relationship Id="rId638" Type="http://schemas.openxmlformats.org/officeDocument/2006/relationships/hyperlink" Target="https://ple.cl.df.gov.br/" TargetMode="External"/><Relationship Id="rId845" Type="http://schemas.openxmlformats.org/officeDocument/2006/relationships/hyperlink" Target="https://ple.cl.df.gov.br/" TargetMode="External"/><Relationship Id="rId1030" Type="http://schemas.openxmlformats.org/officeDocument/2006/relationships/hyperlink" Target="https://ple.cl.df.gov.br/" TargetMode="External"/><Relationship Id="rId277" Type="http://schemas.openxmlformats.org/officeDocument/2006/relationships/hyperlink" Target="https://ple.cl.df.gov.br/" TargetMode="External"/><Relationship Id="rId400" Type="http://schemas.openxmlformats.org/officeDocument/2006/relationships/hyperlink" Target="https://ple.cl.df.gov.br/" TargetMode="External"/><Relationship Id="rId484" Type="http://schemas.openxmlformats.org/officeDocument/2006/relationships/hyperlink" Target="https://ple.cl.df.gov.br/" TargetMode="External"/><Relationship Id="rId705" Type="http://schemas.openxmlformats.org/officeDocument/2006/relationships/hyperlink" Target="https://ple.cl.df.gov.br/" TargetMode="External"/><Relationship Id="rId1128" Type="http://schemas.openxmlformats.org/officeDocument/2006/relationships/hyperlink" Target="https://ple.cl.df.gov.br/" TargetMode="External"/><Relationship Id="rId137" Type="http://schemas.openxmlformats.org/officeDocument/2006/relationships/hyperlink" Target="https://ple.cl.df.gov.br/" TargetMode="External"/><Relationship Id="rId344" Type="http://schemas.openxmlformats.org/officeDocument/2006/relationships/hyperlink" Target="https://ple.cl.df.gov.br/" TargetMode="External"/><Relationship Id="rId691" Type="http://schemas.openxmlformats.org/officeDocument/2006/relationships/hyperlink" Target="https://ple.cl.df.gov.br/" TargetMode="External"/><Relationship Id="rId789" Type="http://schemas.openxmlformats.org/officeDocument/2006/relationships/hyperlink" Target="https://ple.cl.df.gov.br/" TargetMode="External"/><Relationship Id="rId912" Type="http://schemas.openxmlformats.org/officeDocument/2006/relationships/hyperlink" Target="https://ple.cl.df.gov.br/" TargetMode="External"/><Relationship Id="rId996" Type="http://schemas.openxmlformats.org/officeDocument/2006/relationships/hyperlink" Target="https://ple.cl.df.gov.br/" TargetMode="External"/><Relationship Id="rId41" Type="http://schemas.openxmlformats.org/officeDocument/2006/relationships/hyperlink" Target="https://ple.cl.df.gov.br/" TargetMode="External"/><Relationship Id="rId551" Type="http://schemas.openxmlformats.org/officeDocument/2006/relationships/hyperlink" Target="https://ple.cl.df.gov.br/" TargetMode="External"/><Relationship Id="rId649" Type="http://schemas.openxmlformats.org/officeDocument/2006/relationships/hyperlink" Target="https://ple.cl.df.gov.br/" TargetMode="External"/><Relationship Id="rId856" Type="http://schemas.openxmlformats.org/officeDocument/2006/relationships/hyperlink" Target="https://ple.cl.df.gov.br/" TargetMode="External"/><Relationship Id="rId1181" Type="http://schemas.openxmlformats.org/officeDocument/2006/relationships/hyperlink" Target="https://www.cl.df.gov.br/web/guest/proposicao/-/documentos/REQ_1811_2025" TargetMode="External"/><Relationship Id="rId190" Type="http://schemas.openxmlformats.org/officeDocument/2006/relationships/hyperlink" Target="https://ple.cl.df.gov.br/" TargetMode="External"/><Relationship Id="rId204" Type="http://schemas.openxmlformats.org/officeDocument/2006/relationships/hyperlink" Target="https://ple.cl.df.gov.br/" TargetMode="External"/><Relationship Id="rId288" Type="http://schemas.openxmlformats.org/officeDocument/2006/relationships/hyperlink" Target="https://ple.cl.df.gov.br/" TargetMode="External"/><Relationship Id="rId411" Type="http://schemas.openxmlformats.org/officeDocument/2006/relationships/hyperlink" Target="https://ple.cl.df.gov.br/" TargetMode="External"/><Relationship Id="rId509" Type="http://schemas.openxmlformats.org/officeDocument/2006/relationships/hyperlink" Target="https://ple.cl.df.gov.br/" TargetMode="External"/><Relationship Id="rId1041" Type="http://schemas.openxmlformats.org/officeDocument/2006/relationships/hyperlink" Target="https://ple.cl.df.gov.br/" TargetMode="External"/><Relationship Id="rId1139" Type="http://schemas.openxmlformats.org/officeDocument/2006/relationships/hyperlink" Target="https://ple.cl.df.gov.br/" TargetMode="External"/><Relationship Id="rId495" Type="http://schemas.openxmlformats.org/officeDocument/2006/relationships/hyperlink" Target="https://ple.cl.df.gov.br/" TargetMode="External"/><Relationship Id="rId716" Type="http://schemas.openxmlformats.org/officeDocument/2006/relationships/hyperlink" Target="https://ple.cl.df.gov.br/" TargetMode="External"/><Relationship Id="rId923" Type="http://schemas.openxmlformats.org/officeDocument/2006/relationships/hyperlink" Target="https://ple.cl.df.gov.br/" TargetMode="External"/><Relationship Id="rId52" Type="http://schemas.openxmlformats.org/officeDocument/2006/relationships/hyperlink" Target="https://ple.cl.df.gov.br/" TargetMode="External"/><Relationship Id="rId148" Type="http://schemas.openxmlformats.org/officeDocument/2006/relationships/hyperlink" Target="https://ple.cl.df.gov.br/" TargetMode="External"/><Relationship Id="rId355" Type="http://schemas.openxmlformats.org/officeDocument/2006/relationships/hyperlink" Target="https://ple.cl.df.gov.br/" TargetMode="External"/><Relationship Id="rId562" Type="http://schemas.openxmlformats.org/officeDocument/2006/relationships/hyperlink" Target="https://ple.cl.df.gov.br/" TargetMode="External"/><Relationship Id="rId1192" Type="http://schemas.openxmlformats.org/officeDocument/2006/relationships/hyperlink" Target="https://www.cl.df.gov.br/web/guest/proposicao/-/documentos/REQ_1847_2025" TargetMode="External"/><Relationship Id="rId1206" Type="http://schemas.openxmlformats.org/officeDocument/2006/relationships/hyperlink" Target="https://ple.cl.df.gov.br/" TargetMode="External"/><Relationship Id="rId215" Type="http://schemas.openxmlformats.org/officeDocument/2006/relationships/hyperlink" Target="https://ple.cl.df.gov.br/" TargetMode="External"/><Relationship Id="rId422" Type="http://schemas.openxmlformats.org/officeDocument/2006/relationships/hyperlink" Target="https://ple.cl.df.gov.br/" TargetMode="External"/><Relationship Id="rId867" Type="http://schemas.openxmlformats.org/officeDocument/2006/relationships/hyperlink" Target="https://ple.cl.df.gov.br/" TargetMode="External"/><Relationship Id="rId1052" Type="http://schemas.openxmlformats.org/officeDocument/2006/relationships/hyperlink" Target="https://ple.cl.df.gov.br/" TargetMode="External"/><Relationship Id="rId299" Type="http://schemas.openxmlformats.org/officeDocument/2006/relationships/hyperlink" Target="https://ple.cl.df.gov.br/" TargetMode="External"/><Relationship Id="rId727" Type="http://schemas.openxmlformats.org/officeDocument/2006/relationships/hyperlink" Target="https://ple.cl.df.gov.br/" TargetMode="External"/><Relationship Id="rId934" Type="http://schemas.openxmlformats.org/officeDocument/2006/relationships/hyperlink" Target="https://ple.cl.df.gov.br/" TargetMode="External"/><Relationship Id="rId63" Type="http://schemas.openxmlformats.org/officeDocument/2006/relationships/hyperlink" Target="https://ple.cl.df.gov.br/" TargetMode="External"/><Relationship Id="rId159" Type="http://schemas.openxmlformats.org/officeDocument/2006/relationships/hyperlink" Target="https://ple.cl.df.gov.br/" TargetMode="External"/><Relationship Id="rId366" Type="http://schemas.openxmlformats.org/officeDocument/2006/relationships/hyperlink" Target="https://ple.cl.df.gov.br/" TargetMode="External"/><Relationship Id="rId573" Type="http://schemas.openxmlformats.org/officeDocument/2006/relationships/hyperlink" Target="https://ple.cl.df.gov.br/" TargetMode="External"/><Relationship Id="rId780" Type="http://schemas.openxmlformats.org/officeDocument/2006/relationships/hyperlink" Target="https://ple.cl.df.gov.br/" TargetMode="External"/><Relationship Id="rId1217" Type="http://schemas.openxmlformats.org/officeDocument/2006/relationships/hyperlink" Target="https://ple.cl.df.gov.br/" TargetMode="External"/><Relationship Id="rId226" Type="http://schemas.openxmlformats.org/officeDocument/2006/relationships/hyperlink" Target="https://ple.cl.df.gov.br/" TargetMode="External"/><Relationship Id="rId433" Type="http://schemas.openxmlformats.org/officeDocument/2006/relationships/hyperlink" Target="https://ple.cl.df.gov.br/" TargetMode="External"/><Relationship Id="rId878" Type="http://schemas.openxmlformats.org/officeDocument/2006/relationships/hyperlink" Target="https://ple.cl.df.gov.br/" TargetMode="External"/><Relationship Id="rId1063" Type="http://schemas.openxmlformats.org/officeDocument/2006/relationships/hyperlink" Target="https://ple.cl.df.gov.br/" TargetMode="External"/><Relationship Id="rId640" Type="http://schemas.openxmlformats.org/officeDocument/2006/relationships/hyperlink" Target="https://ple.cl.df.gov.br/" TargetMode="External"/><Relationship Id="rId738" Type="http://schemas.openxmlformats.org/officeDocument/2006/relationships/hyperlink" Target="https://ple.cl.df.gov.br/" TargetMode="External"/><Relationship Id="rId945" Type="http://schemas.openxmlformats.org/officeDocument/2006/relationships/hyperlink" Target="https://ple.cl.df.gov.br/" TargetMode="External"/><Relationship Id="rId74" Type="http://schemas.openxmlformats.org/officeDocument/2006/relationships/hyperlink" Target="https://ple.cl.df.gov.br/" TargetMode="External"/><Relationship Id="rId377" Type="http://schemas.openxmlformats.org/officeDocument/2006/relationships/hyperlink" Target="https://ple.cl.df.gov.br/" TargetMode="External"/><Relationship Id="rId500" Type="http://schemas.openxmlformats.org/officeDocument/2006/relationships/hyperlink" Target="https://ple.cl.df.gov.br/" TargetMode="External"/><Relationship Id="rId584" Type="http://schemas.openxmlformats.org/officeDocument/2006/relationships/hyperlink" Target="https://ple.cl.df.gov.br/" TargetMode="External"/><Relationship Id="rId805" Type="http://schemas.openxmlformats.org/officeDocument/2006/relationships/hyperlink" Target="https://ple.cl.df.gov.br/" TargetMode="External"/><Relationship Id="rId1130" Type="http://schemas.openxmlformats.org/officeDocument/2006/relationships/hyperlink" Target="https://ple.cl.df.gov.br/" TargetMode="External"/><Relationship Id="rId5" Type="http://schemas.openxmlformats.org/officeDocument/2006/relationships/hyperlink" Target="https://ple.cl.df.gov.br/" TargetMode="External"/><Relationship Id="rId237" Type="http://schemas.openxmlformats.org/officeDocument/2006/relationships/hyperlink" Target="https://ple.cl.df.gov.br/" TargetMode="External"/><Relationship Id="rId791" Type="http://schemas.openxmlformats.org/officeDocument/2006/relationships/hyperlink" Target="https://ple.cl.df.gov.br/" TargetMode="External"/><Relationship Id="rId889" Type="http://schemas.openxmlformats.org/officeDocument/2006/relationships/hyperlink" Target="https://ple.cl.df.gov.br/" TargetMode="External"/><Relationship Id="rId1074" Type="http://schemas.openxmlformats.org/officeDocument/2006/relationships/hyperlink" Target="https://ple.cl.df.gov.br/" TargetMode="External"/><Relationship Id="rId444" Type="http://schemas.openxmlformats.org/officeDocument/2006/relationships/hyperlink" Target="https://ple.cl.df.gov.br/" TargetMode="External"/><Relationship Id="rId651" Type="http://schemas.openxmlformats.org/officeDocument/2006/relationships/hyperlink" Target="https://ple.cl.df.gov.br/" TargetMode="External"/><Relationship Id="rId749" Type="http://schemas.openxmlformats.org/officeDocument/2006/relationships/hyperlink" Target="https://ple.cl.df.gov.br/" TargetMode="External"/><Relationship Id="rId290" Type="http://schemas.openxmlformats.org/officeDocument/2006/relationships/hyperlink" Target="https://ple.cl.df.gov.br/" TargetMode="External"/><Relationship Id="rId304" Type="http://schemas.openxmlformats.org/officeDocument/2006/relationships/hyperlink" Target="https://ple.cl.df.gov.br/" TargetMode="External"/><Relationship Id="rId388" Type="http://schemas.openxmlformats.org/officeDocument/2006/relationships/hyperlink" Target="https://ple.cl.df.gov.br/" TargetMode="External"/><Relationship Id="rId511" Type="http://schemas.openxmlformats.org/officeDocument/2006/relationships/hyperlink" Target="https://ple.cl.df.gov.br/" TargetMode="External"/><Relationship Id="rId609" Type="http://schemas.openxmlformats.org/officeDocument/2006/relationships/hyperlink" Target="https://ple.cl.df.gov.br/" TargetMode="External"/><Relationship Id="rId956" Type="http://schemas.openxmlformats.org/officeDocument/2006/relationships/hyperlink" Target="https://ple.cl.df.gov.br/" TargetMode="External"/><Relationship Id="rId1141" Type="http://schemas.openxmlformats.org/officeDocument/2006/relationships/hyperlink" Target="https://ple.cl.df.gov.br/" TargetMode="External"/><Relationship Id="rId85" Type="http://schemas.openxmlformats.org/officeDocument/2006/relationships/hyperlink" Target="https://ple.cl.df.gov.br/" TargetMode="External"/><Relationship Id="rId150" Type="http://schemas.openxmlformats.org/officeDocument/2006/relationships/hyperlink" Target="https://ple.cl.df.gov.br/" TargetMode="External"/><Relationship Id="rId595" Type="http://schemas.openxmlformats.org/officeDocument/2006/relationships/hyperlink" Target="https://ple.cl.df.gov.br/" TargetMode="External"/><Relationship Id="rId816" Type="http://schemas.openxmlformats.org/officeDocument/2006/relationships/hyperlink" Target="https://ple.cl.df.gov.br/" TargetMode="External"/><Relationship Id="rId1001" Type="http://schemas.openxmlformats.org/officeDocument/2006/relationships/hyperlink" Target="https://ple.cl.df.gov.br/" TargetMode="External"/><Relationship Id="rId248" Type="http://schemas.openxmlformats.org/officeDocument/2006/relationships/hyperlink" Target="https://ple.cl.df.gov.br/" TargetMode="External"/><Relationship Id="rId455" Type="http://schemas.openxmlformats.org/officeDocument/2006/relationships/hyperlink" Target="https://ple.cl.df.gov.br/" TargetMode="External"/><Relationship Id="rId662" Type="http://schemas.openxmlformats.org/officeDocument/2006/relationships/hyperlink" Target="https://ple.cl.df.gov.br/" TargetMode="External"/><Relationship Id="rId1085" Type="http://schemas.openxmlformats.org/officeDocument/2006/relationships/hyperlink" Target="https://ple.cl.df.gov.br/" TargetMode="External"/><Relationship Id="rId12" Type="http://schemas.openxmlformats.org/officeDocument/2006/relationships/hyperlink" Target="https://ple.cl.df.gov.br/" TargetMode="External"/><Relationship Id="rId108" Type="http://schemas.openxmlformats.org/officeDocument/2006/relationships/hyperlink" Target="https://ple.cl.df.gov.br/" TargetMode="External"/><Relationship Id="rId315" Type="http://schemas.openxmlformats.org/officeDocument/2006/relationships/hyperlink" Target="https://ple.cl.df.gov.br/" TargetMode="External"/><Relationship Id="rId522" Type="http://schemas.openxmlformats.org/officeDocument/2006/relationships/hyperlink" Target="https://ple.cl.df.gov.br/" TargetMode="External"/><Relationship Id="rId967" Type="http://schemas.openxmlformats.org/officeDocument/2006/relationships/hyperlink" Target="https://ple.cl.df.gov.br/" TargetMode="External"/><Relationship Id="rId1152" Type="http://schemas.openxmlformats.org/officeDocument/2006/relationships/hyperlink" Target="https://ple.cl.df.gov.br/" TargetMode="External"/><Relationship Id="rId96" Type="http://schemas.openxmlformats.org/officeDocument/2006/relationships/hyperlink" Target="https://ple.cl.df.gov.br/" TargetMode="External"/><Relationship Id="rId161" Type="http://schemas.openxmlformats.org/officeDocument/2006/relationships/hyperlink" Target="https://ple.cl.df.gov.br/" TargetMode="External"/><Relationship Id="rId399" Type="http://schemas.openxmlformats.org/officeDocument/2006/relationships/hyperlink" Target="https://ple.cl.df.gov.br/" TargetMode="External"/><Relationship Id="rId827" Type="http://schemas.openxmlformats.org/officeDocument/2006/relationships/hyperlink" Target="https://ple.cl.df.gov.br/" TargetMode="External"/><Relationship Id="rId1012" Type="http://schemas.openxmlformats.org/officeDocument/2006/relationships/hyperlink" Target="https://ple.cl.df.gov.br/" TargetMode="External"/><Relationship Id="rId259" Type="http://schemas.openxmlformats.org/officeDocument/2006/relationships/hyperlink" Target="https://ple.cl.df.gov.br/" TargetMode="External"/><Relationship Id="rId466" Type="http://schemas.openxmlformats.org/officeDocument/2006/relationships/hyperlink" Target="https://ple.cl.df.gov.br/" TargetMode="External"/><Relationship Id="rId673" Type="http://schemas.openxmlformats.org/officeDocument/2006/relationships/hyperlink" Target="https://ple.cl.df.gov.br/" TargetMode="External"/><Relationship Id="rId880" Type="http://schemas.openxmlformats.org/officeDocument/2006/relationships/hyperlink" Target="https://ple.cl.df.gov.br/" TargetMode="External"/><Relationship Id="rId1096" Type="http://schemas.openxmlformats.org/officeDocument/2006/relationships/hyperlink" Target="https://ple.cl.df.gov.br/" TargetMode="External"/><Relationship Id="rId23" Type="http://schemas.openxmlformats.org/officeDocument/2006/relationships/hyperlink" Target="https://ple.cl.df.gov.br/" TargetMode="External"/><Relationship Id="rId119" Type="http://schemas.openxmlformats.org/officeDocument/2006/relationships/hyperlink" Target="https://ple.cl.df.gov.br/" TargetMode="External"/><Relationship Id="rId326" Type="http://schemas.openxmlformats.org/officeDocument/2006/relationships/hyperlink" Target="https://ple.cl.df.gov.br/" TargetMode="External"/><Relationship Id="rId533" Type="http://schemas.openxmlformats.org/officeDocument/2006/relationships/hyperlink" Target="https://ple.cl.df.gov.br/" TargetMode="External"/><Relationship Id="rId978" Type="http://schemas.openxmlformats.org/officeDocument/2006/relationships/hyperlink" Target="https://ple.cl.df.gov.br/" TargetMode="External"/><Relationship Id="rId1163" Type="http://schemas.openxmlformats.org/officeDocument/2006/relationships/hyperlink" Target="https://ple.cl.df.gov.br/" TargetMode="External"/><Relationship Id="rId740" Type="http://schemas.openxmlformats.org/officeDocument/2006/relationships/hyperlink" Target="https://ple.cl.df.gov.br/" TargetMode="External"/><Relationship Id="rId838" Type="http://schemas.openxmlformats.org/officeDocument/2006/relationships/hyperlink" Target="https://ple.cl.df.gov.br/" TargetMode="External"/><Relationship Id="rId1023" Type="http://schemas.openxmlformats.org/officeDocument/2006/relationships/hyperlink" Target="https://ple.cl.df.gov.br/" TargetMode="External"/><Relationship Id="rId172" Type="http://schemas.openxmlformats.org/officeDocument/2006/relationships/hyperlink" Target="https://ple.cl.df.gov.br/" TargetMode="External"/><Relationship Id="rId477" Type="http://schemas.openxmlformats.org/officeDocument/2006/relationships/hyperlink" Target="https://ple.cl.df.gov.br/" TargetMode="External"/><Relationship Id="rId600" Type="http://schemas.openxmlformats.org/officeDocument/2006/relationships/hyperlink" Target="https://ple.cl.df.gov.br/" TargetMode="External"/><Relationship Id="rId684" Type="http://schemas.openxmlformats.org/officeDocument/2006/relationships/hyperlink" Target="https://ple.cl.df.gov.br/" TargetMode="External"/><Relationship Id="rId337" Type="http://schemas.openxmlformats.org/officeDocument/2006/relationships/hyperlink" Target="https://ple.cl.df.gov.br/" TargetMode="External"/><Relationship Id="rId891" Type="http://schemas.openxmlformats.org/officeDocument/2006/relationships/hyperlink" Target="https://ple.cl.df.gov.br/" TargetMode="External"/><Relationship Id="rId905" Type="http://schemas.openxmlformats.org/officeDocument/2006/relationships/hyperlink" Target="https://ple.cl.df.gov.br/" TargetMode="External"/><Relationship Id="rId989" Type="http://schemas.openxmlformats.org/officeDocument/2006/relationships/hyperlink" Target="https://ple.cl.df.gov.br/" TargetMode="External"/><Relationship Id="rId34" Type="http://schemas.openxmlformats.org/officeDocument/2006/relationships/hyperlink" Target="https://ple.cl.df.gov.br/" TargetMode="External"/><Relationship Id="rId544" Type="http://schemas.openxmlformats.org/officeDocument/2006/relationships/hyperlink" Target="https://ple.cl.df.gov.br/" TargetMode="External"/><Relationship Id="rId751" Type="http://schemas.openxmlformats.org/officeDocument/2006/relationships/hyperlink" Target="https://ple.cl.df.gov.br/" TargetMode="External"/><Relationship Id="rId849" Type="http://schemas.openxmlformats.org/officeDocument/2006/relationships/hyperlink" Target="https://ple.cl.df.gov.br/" TargetMode="External"/><Relationship Id="rId1174" Type="http://schemas.openxmlformats.org/officeDocument/2006/relationships/hyperlink" Target="https://ple.cl.df.gov.br/" TargetMode="External"/><Relationship Id="rId183" Type="http://schemas.openxmlformats.org/officeDocument/2006/relationships/hyperlink" Target="https://ple.cl.df.gov.br/" TargetMode="External"/><Relationship Id="rId390" Type="http://schemas.openxmlformats.org/officeDocument/2006/relationships/hyperlink" Target="https://ple.cl.df.gov.br/" TargetMode="External"/><Relationship Id="rId404" Type="http://schemas.openxmlformats.org/officeDocument/2006/relationships/hyperlink" Target="https://ple.cl.df.gov.br/" TargetMode="External"/><Relationship Id="rId611" Type="http://schemas.openxmlformats.org/officeDocument/2006/relationships/hyperlink" Target="https://ple.cl.df.gov.br/" TargetMode="External"/><Relationship Id="rId1034" Type="http://schemas.openxmlformats.org/officeDocument/2006/relationships/hyperlink" Target="https://ple.cl.df.gov.br/" TargetMode="External"/><Relationship Id="rId250" Type="http://schemas.openxmlformats.org/officeDocument/2006/relationships/hyperlink" Target="https://ple.cl.df.gov.br/" TargetMode="External"/><Relationship Id="rId488" Type="http://schemas.openxmlformats.org/officeDocument/2006/relationships/hyperlink" Target="https://ple.cl.df.gov.br/" TargetMode="External"/><Relationship Id="rId695" Type="http://schemas.openxmlformats.org/officeDocument/2006/relationships/hyperlink" Target="https://ple.cl.df.gov.br/" TargetMode="External"/><Relationship Id="rId709" Type="http://schemas.openxmlformats.org/officeDocument/2006/relationships/hyperlink" Target="https://ple.cl.df.gov.br/" TargetMode="External"/><Relationship Id="rId916" Type="http://schemas.openxmlformats.org/officeDocument/2006/relationships/hyperlink" Target="https://ple.cl.df.gov.br/" TargetMode="External"/><Relationship Id="rId1101" Type="http://schemas.openxmlformats.org/officeDocument/2006/relationships/hyperlink" Target="https://ple.cl.df.gov.br/" TargetMode="External"/><Relationship Id="rId45" Type="http://schemas.openxmlformats.org/officeDocument/2006/relationships/hyperlink" Target="https://ple.cl.df.gov.br/" TargetMode="External"/><Relationship Id="rId110" Type="http://schemas.openxmlformats.org/officeDocument/2006/relationships/hyperlink" Target="https://ple.cl.df.gov.br/" TargetMode="External"/><Relationship Id="rId348" Type="http://schemas.openxmlformats.org/officeDocument/2006/relationships/hyperlink" Target="https://ple.cl.df.gov.br/" TargetMode="External"/><Relationship Id="rId555" Type="http://schemas.openxmlformats.org/officeDocument/2006/relationships/hyperlink" Target="https://ple.cl.df.gov.br/" TargetMode="External"/><Relationship Id="rId762" Type="http://schemas.openxmlformats.org/officeDocument/2006/relationships/hyperlink" Target="https://ple.cl.df.gov.br/" TargetMode="External"/><Relationship Id="rId1185" Type="http://schemas.openxmlformats.org/officeDocument/2006/relationships/hyperlink" Target="https://www.cl.df.gov.br/web/guest/proposicao/-/documentos/REQ_1811_2025" TargetMode="External"/><Relationship Id="rId194" Type="http://schemas.openxmlformats.org/officeDocument/2006/relationships/hyperlink" Target="https://ple.cl.df.gov.br/" TargetMode="External"/><Relationship Id="rId208" Type="http://schemas.openxmlformats.org/officeDocument/2006/relationships/hyperlink" Target="https://ple.cl.df.gov.br/" TargetMode="External"/><Relationship Id="rId415" Type="http://schemas.openxmlformats.org/officeDocument/2006/relationships/hyperlink" Target="https://ple.cl.df.gov.br/" TargetMode="External"/><Relationship Id="rId622" Type="http://schemas.openxmlformats.org/officeDocument/2006/relationships/hyperlink" Target="https://ple.cl.df.gov.br/" TargetMode="External"/><Relationship Id="rId1045" Type="http://schemas.openxmlformats.org/officeDocument/2006/relationships/hyperlink" Target="https://ple.cl.df.gov.br/" TargetMode="External"/><Relationship Id="rId261" Type="http://schemas.openxmlformats.org/officeDocument/2006/relationships/hyperlink" Target="https://ple.cl.df.gov.br/" TargetMode="External"/><Relationship Id="rId499" Type="http://schemas.openxmlformats.org/officeDocument/2006/relationships/hyperlink" Target="https://ple.cl.df.gov.br/" TargetMode="External"/><Relationship Id="rId927" Type="http://schemas.openxmlformats.org/officeDocument/2006/relationships/hyperlink" Target="https://ple.cl.df.gov.br/" TargetMode="External"/><Relationship Id="rId1112" Type="http://schemas.openxmlformats.org/officeDocument/2006/relationships/hyperlink" Target="https://ple.cl.df.gov.br/" TargetMode="External"/><Relationship Id="rId56" Type="http://schemas.openxmlformats.org/officeDocument/2006/relationships/hyperlink" Target="https://ple.cl.df.gov.br/" TargetMode="External"/><Relationship Id="rId359" Type="http://schemas.openxmlformats.org/officeDocument/2006/relationships/hyperlink" Target="https://ple.cl.df.gov.br/" TargetMode="External"/><Relationship Id="rId566" Type="http://schemas.openxmlformats.org/officeDocument/2006/relationships/hyperlink" Target="https://ple.cl.df.gov.br/" TargetMode="External"/><Relationship Id="rId773" Type="http://schemas.openxmlformats.org/officeDocument/2006/relationships/hyperlink" Target="https://ple.cl.df.gov.br/" TargetMode="External"/><Relationship Id="rId1196" Type="http://schemas.openxmlformats.org/officeDocument/2006/relationships/hyperlink" Target="https://ple.cl.df.gov.br/" TargetMode="External"/><Relationship Id="rId121" Type="http://schemas.openxmlformats.org/officeDocument/2006/relationships/hyperlink" Target="https://ple.cl.df.gov.br/" TargetMode="External"/><Relationship Id="rId219" Type="http://schemas.openxmlformats.org/officeDocument/2006/relationships/hyperlink" Target="https://ple.cl.df.gov.br/" TargetMode="External"/><Relationship Id="rId426" Type="http://schemas.openxmlformats.org/officeDocument/2006/relationships/hyperlink" Target="https://ple.cl.df.gov.br/" TargetMode="External"/><Relationship Id="rId633" Type="http://schemas.openxmlformats.org/officeDocument/2006/relationships/hyperlink" Target="https://ple.cl.df.gov.br/" TargetMode="External"/><Relationship Id="rId980" Type="http://schemas.openxmlformats.org/officeDocument/2006/relationships/hyperlink" Target="https://ple.cl.df.gov.br/" TargetMode="External"/><Relationship Id="rId1056" Type="http://schemas.openxmlformats.org/officeDocument/2006/relationships/hyperlink" Target="https://ple.cl.df.gov.br/" TargetMode="External"/><Relationship Id="rId840" Type="http://schemas.openxmlformats.org/officeDocument/2006/relationships/hyperlink" Target="https://ple.cl.df.gov.br/" TargetMode="External"/><Relationship Id="rId938" Type="http://schemas.openxmlformats.org/officeDocument/2006/relationships/hyperlink" Target="https://ple.cl.df.gov.br/" TargetMode="External"/><Relationship Id="rId67" Type="http://schemas.openxmlformats.org/officeDocument/2006/relationships/hyperlink" Target="https://ple.cl.df.gov.br/" TargetMode="External"/><Relationship Id="rId272" Type="http://schemas.openxmlformats.org/officeDocument/2006/relationships/hyperlink" Target="https://ple.cl.df.gov.br/" TargetMode="External"/><Relationship Id="rId577" Type="http://schemas.openxmlformats.org/officeDocument/2006/relationships/hyperlink" Target="https://ple.cl.df.gov.br/" TargetMode="External"/><Relationship Id="rId700" Type="http://schemas.openxmlformats.org/officeDocument/2006/relationships/hyperlink" Target="https://ple.cl.df.gov.br/" TargetMode="External"/><Relationship Id="rId1123" Type="http://schemas.openxmlformats.org/officeDocument/2006/relationships/hyperlink" Target="https://ple.cl.df.gov.br/" TargetMode="External"/><Relationship Id="rId132" Type="http://schemas.openxmlformats.org/officeDocument/2006/relationships/hyperlink" Target="https://ple.cl.df.gov.br/" TargetMode="External"/><Relationship Id="rId784" Type="http://schemas.openxmlformats.org/officeDocument/2006/relationships/hyperlink" Target="https://ple.cl.df.gov.br/" TargetMode="External"/><Relationship Id="rId991" Type="http://schemas.openxmlformats.org/officeDocument/2006/relationships/hyperlink" Target="https://ple.cl.df.gov.br/" TargetMode="External"/><Relationship Id="rId1067" Type="http://schemas.openxmlformats.org/officeDocument/2006/relationships/hyperlink" Target="https://ple.cl.df.gov.br/" TargetMode="External"/><Relationship Id="rId437" Type="http://schemas.openxmlformats.org/officeDocument/2006/relationships/hyperlink" Target="https://ple.cl.df.gov.br/" TargetMode="External"/><Relationship Id="rId644" Type="http://schemas.openxmlformats.org/officeDocument/2006/relationships/hyperlink" Target="https://ple.cl.df.gov.br/" TargetMode="External"/><Relationship Id="rId851" Type="http://schemas.openxmlformats.org/officeDocument/2006/relationships/hyperlink" Target="https://ple.cl.df.gov.br/" TargetMode="External"/><Relationship Id="rId283" Type="http://schemas.openxmlformats.org/officeDocument/2006/relationships/hyperlink" Target="https://ple.cl.df.gov.br/" TargetMode="External"/><Relationship Id="rId490" Type="http://schemas.openxmlformats.org/officeDocument/2006/relationships/hyperlink" Target="https://ple.cl.df.gov.br/" TargetMode="External"/><Relationship Id="rId504" Type="http://schemas.openxmlformats.org/officeDocument/2006/relationships/hyperlink" Target="https://ple.cl.df.gov.br/" TargetMode="External"/><Relationship Id="rId711" Type="http://schemas.openxmlformats.org/officeDocument/2006/relationships/hyperlink" Target="https://ple.cl.df.gov.br/" TargetMode="External"/><Relationship Id="rId949" Type="http://schemas.openxmlformats.org/officeDocument/2006/relationships/hyperlink" Target="https://ple.cl.df.gov.br/" TargetMode="External"/><Relationship Id="rId1134" Type="http://schemas.openxmlformats.org/officeDocument/2006/relationships/hyperlink" Target="https://ple.cl.df.gov.br/" TargetMode="External"/><Relationship Id="rId78" Type="http://schemas.openxmlformats.org/officeDocument/2006/relationships/hyperlink" Target="https://ple.cl.df.gov.br/" TargetMode="External"/><Relationship Id="rId143" Type="http://schemas.openxmlformats.org/officeDocument/2006/relationships/hyperlink" Target="https://ple.cl.df.gov.br/" TargetMode="External"/><Relationship Id="rId350" Type="http://schemas.openxmlformats.org/officeDocument/2006/relationships/hyperlink" Target="https://ple.cl.df.gov.br/" TargetMode="External"/><Relationship Id="rId588" Type="http://schemas.openxmlformats.org/officeDocument/2006/relationships/hyperlink" Target="https://ple.cl.df.gov.br/" TargetMode="External"/><Relationship Id="rId795" Type="http://schemas.openxmlformats.org/officeDocument/2006/relationships/hyperlink" Target="https://ple.cl.df.gov.br/" TargetMode="External"/><Relationship Id="rId809" Type="http://schemas.openxmlformats.org/officeDocument/2006/relationships/hyperlink" Target="https://ple.cl.df.gov.br/" TargetMode="External"/><Relationship Id="rId1201" Type="http://schemas.openxmlformats.org/officeDocument/2006/relationships/hyperlink" Target="https://ple.cl.df.gov.br/" TargetMode="External"/><Relationship Id="rId9" Type="http://schemas.openxmlformats.org/officeDocument/2006/relationships/hyperlink" Target="https://ple.cl.df.gov.br/" TargetMode="External"/><Relationship Id="rId210" Type="http://schemas.openxmlformats.org/officeDocument/2006/relationships/hyperlink" Target="https://ple.cl.df.gov.br/" TargetMode="External"/><Relationship Id="rId448" Type="http://schemas.openxmlformats.org/officeDocument/2006/relationships/hyperlink" Target="https://ple.cl.df.gov.br/" TargetMode="External"/><Relationship Id="rId655" Type="http://schemas.openxmlformats.org/officeDocument/2006/relationships/hyperlink" Target="https://ple.cl.df.gov.br/" TargetMode="External"/><Relationship Id="rId862" Type="http://schemas.openxmlformats.org/officeDocument/2006/relationships/hyperlink" Target="https://ple.cl.df.gov.br/" TargetMode="External"/><Relationship Id="rId1078" Type="http://schemas.openxmlformats.org/officeDocument/2006/relationships/hyperlink" Target="https://ple.cl.df.gov.br/" TargetMode="External"/><Relationship Id="rId294" Type="http://schemas.openxmlformats.org/officeDocument/2006/relationships/hyperlink" Target="https://ple.cl.df.gov.br/" TargetMode="External"/><Relationship Id="rId308" Type="http://schemas.openxmlformats.org/officeDocument/2006/relationships/hyperlink" Target="https://ple.cl.df.gov.br/" TargetMode="External"/><Relationship Id="rId515" Type="http://schemas.openxmlformats.org/officeDocument/2006/relationships/hyperlink" Target="https://ple.cl.df.gov.br/" TargetMode="External"/><Relationship Id="rId722" Type="http://schemas.openxmlformats.org/officeDocument/2006/relationships/hyperlink" Target="https://ple.cl.df.gov.br/" TargetMode="External"/><Relationship Id="rId1145" Type="http://schemas.openxmlformats.org/officeDocument/2006/relationships/hyperlink" Target="https://ple.cl.df.gov.br/" TargetMode="External"/><Relationship Id="rId89" Type="http://schemas.openxmlformats.org/officeDocument/2006/relationships/hyperlink" Target="https://ple.cl.df.gov.br/" TargetMode="External"/><Relationship Id="rId154" Type="http://schemas.openxmlformats.org/officeDocument/2006/relationships/hyperlink" Target="https://ple.cl.df.gov.br/" TargetMode="External"/><Relationship Id="rId361" Type="http://schemas.openxmlformats.org/officeDocument/2006/relationships/hyperlink" Target="https://ple.cl.df.gov.br/" TargetMode="External"/><Relationship Id="rId599" Type="http://schemas.openxmlformats.org/officeDocument/2006/relationships/hyperlink" Target="https://ple.cl.df.gov.br/" TargetMode="External"/><Relationship Id="rId1005" Type="http://schemas.openxmlformats.org/officeDocument/2006/relationships/hyperlink" Target="https://ple.cl.df.gov.br/" TargetMode="External"/><Relationship Id="rId1212" Type="http://schemas.openxmlformats.org/officeDocument/2006/relationships/hyperlink" Target="https://ple.cl.df.gov.br/" TargetMode="External"/><Relationship Id="rId459" Type="http://schemas.openxmlformats.org/officeDocument/2006/relationships/hyperlink" Target="https://ple.cl.df.gov.br/" TargetMode="External"/><Relationship Id="rId666" Type="http://schemas.openxmlformats.org/officeDocument/2006/relationships/hyperlink" Target="https://ple.cl.df.gov.br/" TargetMode="External"/><Relationship Id="rId873" Type="http://schemas.openxmlformats.org/officeDocument/2006/relationships/hyperlink" Target="https://ple.cl.df.gov.br/" TargetMode="External"/><Relationship Id="rId1089" Type="http://schemas.openxmlformats.org/officeDocument/2006/relationships/hyperlink" Target="https://ple.cl.df.gov.br/" TargetMode="External"/><Relationship Id="rId16" Type="http://schemas.openxmlformats.org/officeDocument/2006/relationships/hyperlink" Target="https://ple.cl.df.gov.br/" TargetMode="External"/><Relationship Id="rId221" Type="http://schemas.openxmlformats.org/officeDocument/2006/relationships/hyperlink" Target="https://ple.cl.df.gov.br/" TargetMode="External"/><Relationship Id="rId319" Type="http://schemas.openxmlformats.org/officeDocument/2006/relationships/hyperlink" Target="https://ple.cl.df.gov.br/" TargetMode="External"/><Relationship Id="rId526" Type="http://schemas.openxmlformats.org/officeDocument/2006/relationships/hyperlink" Target="https://ple.cl.df.gov.br/" TargetMode="External"/><Relationship Id="rId1156" Type="http://schemas.openxmlformats.org/officeDocument/2006/relationships/hyperlink" Target="https://ple.cl.df.gov.br/" TargetMode="External"/><Relationship Id="rId733" Type="http://schemas.openxmlformats.org/officeDocument/2006/relationships/hyperlink" Target="https://ple.cl.df.gov.br/" TargetMode="External"/><Relationship Id="rId940" Type="http://schemas.openxmlformats.org/officeDocument/2006/relationships/hyperlink" Target="https://ple.cl.df.gov.br/" TargetMode="External"/><Relationship Id="rId1016" Type="http://schemas.openxmlformats.org/officeDocument/2006/relationships/hyperlink" Target="https://ple.cl.df.gov.br/" TargetMode="External"/><Relationship Id="rId165" Type="http://schemas.openxmlformats.org/officeDocument/2006/relationships/hyperlink" Target="https://ple.cl.df.gov.br/" TargetMode="External"/><Relationship Id="rId372" Type="http://schemas.openxmlformats.org/officeDocument/2006/relationships/hyperlink" Target="https://ple.cl.df.gov.br/" TargetMode="External"/><Relationship Id="rId677" Type="http://schemas.openxmlformats.org/officeDocument/2006/relationships/hyperlink" Target="https://ple.cl.df.gov.br/" TargetMode="External"/><Relationship Id="rId800" Type="http://schemas.openxmlformats.org/officeDocument/2006/relationships/hyperlink" Target="https://ple.cl.df.gov.br/" TargetMode="External"/><Relationship Id="rId1223" Type="http://schemas.openxmlformats.org/officeDocument/2006/relationships/hyperlink" Target="https://ple.cl.df.gov.br/" TargetMode="External"/><Relationship Id="rId232" Type="http://schemas.openxmlformats.org/officeDocument/2006/relationships/hyperlink" Target="https://ple.cl.df.gov.br/" TargetMode="External"/><Relationship Id="rId884" Type="http://schemas.openxmlformats.org/officeDocument/2006/relationships/hyperlink" Target="https://ple.cl.df.gov.br/" TargetMode="External"/><Relationship Id="rId27" Type="http://schemas.openxmlformats.org/officeDocument/2006/relationships/hyperlink" Target="https://ple.cl.df.gov.br/" TargetMode="External"/><Relationship Id="rId537" Type="http://schemas.openxmlformats.org/officeDocument/2006/relationships/hyperlink" Target="https://ple.cl.df.gov.br/" TargetMode="External"/><Relationship Id="rId744" Type="http://schemas.openxmlformats.org/officeDocument/2006/relationships/hyperlink" Target="https://ple.cl.df.gov.br/" TargetMode="External"/><Relationship Id="rId951" Type="http://schemas.openxmlformats.org/officeDocument/2006/relationships/hyperlink" Target="https://ple.cl.df.gov.br/" TargetMode="External"/><Relationship Id="rId1167" Type="http://schemas.openxmlformats.org/officeDocument/2006/relationships/hyperlink" Target="https://ple.cl.df.gov.br/" TargetMode="External"/><Relationship Id="rId80" Type="http://schemas.openxmlformats.org/officeDocument/2006/relationships/hyperlink" Target="https://ple.cl.df.gov.br/" TargetMode="External"/><Relationship Id="rId176" Type="http://schemas.openxmlformats.org/officeDocument/2006/relationships/hyperlink" Target="https://ple.cl.df.gov.br/" TargetMode="External"/><Relationship Id="rId383" Type="http://schemas.openxmlformats.org/officeDocument/2006/relationships/hyperlink" Target="https://ple.cl.df.gov.br/" TargetMode="External"/><Relationship Id="rId590" Type="http://schemas.openxmlformats.org/officeDocument/2006/relationships/hyperlink" Target="https://ple.cl.df.gov.br/" TargetMode="External"/><Relationship Id="rId604" Type="http://schemas.openxmlformats.org/officeDocument/2006/relationships/hyperlink" Target="https://ple.cl.df.gov.br/" TargetMode="External"/><Relationship Id="rId811" Type="http://schemas.openxmlformats.org/officeDocument/2006/relationships/hyperlink" Target="https://ple.cl.df.gov.br/" TargetMode="External"/><Relationship Id="rId1027" Type="http://schemas.openxmlformats.org/officeDocument/2006/relationships/hyperlink" Target="https://ple.cl.df.gov.br/" TargetMode="External"/><Relationship Id="rId243" Type="http://schemas.openxmlformats.org/officeDocument/2006/relationships/hyperlink" Target="https://ple.cl.df.gov.br/" TargetMode="External"/><Relationship Id="rId450" Type="http://schemas.openxmlformats.org/officeDocument/2006/relationships/hyperlink" Target="https://ple.cl.df.gov.br/" TargetMode="External"/><Relationship Id="rId688" Type="http://schemas.openxmlformats.org/officeDocument/2006/relationships/hyperlink" Target="https://ple.cl.df.gov.br/" TargetMode="External"/><Relationship Id="rId895" Type="http://schemas.openxmlformats.org/officeDocument/2006/relationships/hyperlink" Target="https://ple.cl.df.gov.br/" TargetMode="External"/><Relationship Id="rId909" Type="http://schemas.openxmlformats.org/officeDocument/2006/relationships/hyperlink" Target="https://ple.cl.df.gov.br/" TargetMode="External"/><Relationship Id="rId1080" Type="http://schemas.openxmlformats.org/officeDocument/2006/relationships/hyperlink" Target="https://ple.cl.df.gov.br/" TargetMode="External"/><Relationship Id="rId38" Type="http://schemas.openxmlformats.org/officeDocument/2006/relationships/hyperlink" Target="https://ple.cl.df.gov.br/" TargetMode="External"/><Relationship Id="rId103" Type="http://schemas.openxmlformats.org/officeDocument/2006/relationships/hyperlink" Target="https://ple.cl.df.gov.br/" TargetMode="External"/><Relationship Id="rId310" Type="http://schemas.openxmlformats.org/officeDocument/2006/relationships/hyperlink" Target="https://ple.cl.df.gov.br/" TargetMode="External"/><Relationship Id="rId548" Type="http://schemas.openxmlformats.org/officeDocument/2006/relationships/hyperlink" Target="https://ple.cl.df.gov.br/" TargetMode="External"/><Relationship Id="rId755" Type="http://schemas.openxmlformats.org/officeDocument/2006/relationships/hyperlink" Target="https://ple.cl.df.gov.br/" TargetMode="External"/><Relationship Id="rId962" Type="http://schemas.openxmlformats.org/officeDocument/2006/relationships/hyperlink" Target="https://ple.cl.df.gov.br/" TargetMode="External"/><Relationship Id="rId1178" Type="http://schemas.openxmlformats.org/officeDocument/2006/relationships/hyperlink" Target="https://ple.cl.df.gov.br/" TargetMode="External"/><Relationship Id="rId91" Type="http://schemas.openxmlformats.org/officeDocument/2006/relationships/hyperlink" Target="https://ple.cl.df.gov.br/" TargetMode="External"/><Relationship Id="rId187" Type="http://schemas.openxmlformats.org/officeDocument/2006/relationships/hyperlink" Target="https://ple.cl.df.gov.br/" TargetMode="External"/><Relationship Id="rId394" Type="http://schemas.openxmlformats.org/officeDocument/2006/relationships/hyperlink" Target="https://ple.cl.df.gov.br/" TargetMode="External"/><Relationship Id="rId408" Type="http://schemas.openxmlformats.org/officeDocument/2006/relationships/hyperlink" Target="https://ple.cl.df.gov.br/" TargetMode="External"/><Relationship Id="rId615" Type="http://schemas.openxmlformats.org/officeDocument/2006/relationships/hyperlink" Target="https://ple.cl.df.gov.br/" TargetMode="External"/><Relationship Id="rId822" Type="http://schemas.openxmlformats.org/officeDocument/2006/relationships/hyperlink" Target="https://ple.cl.df.gov.br/" TargetMode="External"/><Relationship Id="rId1038" Type="http://schemas.openxmlformats.org/officeDocument/2006/relationships/hyperlink" Target="https://ple.cl.df.gov.br/" TargetMode="External"/><Relationship Id="rId254" Type="http://schemas.openxmlformats.org/officeDocument/2006/relationships/hyperlink" Target="https://ple.cl.df.gov.br/" TargetMode="External"/><Relationship Id="rId699" Type="http://schemas.openxmlformats.org/officeDocument/2006/relationships/hyperlink" Target="https://ple.cl.df.gov.br/" TargetMode="External"/><Relationship Id="rId1091" Type="http://schemas.openxmlformats.org/officeDocument/2006/relationships/hyperlink" Target="https://ple.cl.df.gov.br/" TargetMode="External"/><Relationship Id="rId1105" Type="http://schemas.openxmlformats.org/officeDocument/2006/relationships/hyperlink" Target="https://ple.cl.df.gov.br/" TargetMode="External"/><Relationship Id="rId49" Type="http://schemas.openxmlformats.org/officeDocument/2006/relationships/hyperlink" Target="https://ple.cl.df.gov.br/" TargetMode="External"/><Relationship Id="rId114" Type="http://schemas.openxmlformats.org/officeDocument/2006/relationships/hyperlink" Target="https://ple.cl.df.gov.br/" TargetMode="External"/><Relationship Id="rId461" Type="http://schemas.openxmlformats.org/officeDocument/2006/relationships/hyperlink" Target="https://ple.cl.df.gov.br/" TargetMode="External"/><Relationship Id="rId559" Type="http://schemas.openxmlformats.org/officeDocument/2006/relationships/hyperlink" Target="https://ple.cl.df.gov.br/" TargetMode="External"/><Relationship Id="rId766" Type="http://schemas.openxmlformats.org/officeDocument/2006/relationships/hyperlink" Target="https://ple.cl.df.gov.br/" TargetMode="External"/><Relationship Id="rId1189" Type="http://schemas.openxmlformats.org/officeDocument/2006/relationships/hyperlink" Target="https://www.cl.df.gov.br/web/guest/proposicao/-/documentos/REQ_1841_2025" TargetMode="External"/><Relationship Id="rId198" Type="http://schemas.openxmlformats.org/officeDocument/2006/relationships/hyperlink" Target="https://ple.cl.df.gov.br/" TargetMode="External"/><Relationship Id="rId321" Type="http://schemas.openxmlformats.org/officeDocument/2006/relationships/hyperlink" Target="https://ple.cl.df.gov.br/" TargetMode="External"/><Relationship Id="rId419" Type="http://schemas.openxmlformats.org/officeDocument/2006/relationships/hyperlink" Target="https://ple.cl.df.gov.br/" TargetMode="External"/><Relationship Id="rId626" Type="http://schemas.openxmlformats.org/officeDocument/2006/relationships/hyperlink" Target="https://ple.cl.df.gov.br/" TargetMode="External"/><Relationship Id="rId973" Type="http://schemas.openxmlformats.org/officeDocument/2006/relationships/hyperlink" Target="https://ple.cl.df.gov.br/" TargetMode="External"/><Relationship Id="rId1049" Type="http://schemas.openxmlformats.org/officeDocument/2006/relationships/hyperlink" Target="https://ple.cl.df.gov.br/" TargetMode="External"/><Relationship Id="rId833" Type="http://schemas.openxmlformats.org/officeDocument/2006/relationships/hyperlink" Target="https://ple.cl.df.gov.br/" TargetMode="External"/><Relationship Id="rId1116" Type="http://schemas.openxmlformats.org/officeDocument/2006/relationships/hyperlink" Target="https://ple.cl.df.gov.br/" TargetMode="External"/><Relationship Id="rId265" Type="http://schemas.openxmlformats.org/officeDocument/2006/relationships/hyperlink" Target="https://ple.cl.df.gov.br/" TargetMode="External"/><Relationship Id="rId472" Type="http://schemas.openxmlformats.org/officeDocument/2006/relationships/hyperlink" Target="https://ple.cl.df.gov.br/" TargetMode="External"/><Relationship Id="rId900" Type="http://schemas.openxmlformats.org/officeDocument/2006/relationships/hyperlink" Target="https://ple.cl.df.gov.br/" TargetMode="External"/><Relationship Id="rId125" Type="http://schemas.openxmlformats.org/officeDocument/2006/relationships/hyperlink" Target="https://ple.cl.df.gov.br/" TargetMode="External"/><Relationship Id="rId332" Type="http://schemas.openxmlformats.org/officeDocument/2006/relationships/hyperlink" Target="https://ple.cl.df.gov.br/" TargetMode="External"/><Relationship Id="rId777" Type="http://schemas.openxmlformats.org/officeDocument/2006/relationships/hyperlink" Target="https://ple.cl.df.gov.br/" TargetMode="External"/><Relationship Id="rId984" Type="http://schemas.openxmlformats.org/officeDocument/2006/relationships/hyperlink" Target="https://ple.cl.df.gov.br/" TargetMode="External"/><Relationship Id="rId637" Type="http://schemas.openxmlformats.org/officeDocument/2006/relationships/hyperlink" Target="https://ple.cl.df.gov.br/" TargetMode="External"/><Relationship Id="rId844" Type="http://schemas.openxmlformats.org/officeDocument/2006/relationships/hyperlink" Target="https://ple.cl.df.gov.br/" TargetMode="External"/><Relationship Id="rId276" Type="http://schemas.openxmlformats.org/officeDocument/2006/relationships/hyperlink" Target="https://ple.cl.df.gov.br/" TargetMode="External"/><Relationship Id="rId483" Type="http://schemas.openxmlformats.org/officeDocument/2006/relationships/hyperlink" Target="https://ple.cl.df.gov.br/" TargetMode="External"/><Relationship Id="rId690" Type="http://schemas.openxmlformats.org/officeDocument/2006/relationships/hyperlink" Target="https://ple.cl.df.gov.br/" TargetMode="External"/><Relationship Id="rId704" Type="http://schemas.openxmlformats.org/officeDocument/2006/relationships/hyperlink" Target="https://ple.cl.df.gov.br/" TargetMode="External"/><Relationship Id="rId911" Type="http://schemas.openxmlformats.org/officeDocument/2006/relationships/hyperlink" Target="https://ple.cl.df.gov.br/" TargetMode="External"/><Relationship Id="rId1127" Type="http://schemas.openxmlformats.org/officeDocument/2006/relationships/hyperlink" Target="https://ple.cl.df.gov.br/" TargetMode="External"/><Relationship Id="rId40" Type="http://schemas.openxmlformats.org/officeDocument/2006/relationships/hyperlink" Target="https://ple.cl.df.gov.br/" TargetMode="External"/><Relationship Id="rId136" Type="http://schemas.openxmlformats.org/officeDocument/2006/relationships/hyperlink" Target="https://ple.cl.df.gov.br/" TargetMode="External"/><Relationship Id="rId343" Type="http://schemas.openxmlformats.org/officeDocument/2006/relationships/hyperlink" Target="https://ple.cl.df.gov.br/" TargetMode="External"/><Relationship Id="rId550" Type="http://schemas.openxmlformats.org/officeDocument/2006/relationships/hyperlink" Target="https://ple.cl.df.gov.br/" TargetMode="External"/><Relationship Id="rId788" Type="http://schemas.openxmlformats.org/officeDocument/2006/relationships/hyperlink" Target="https://ple.cl.df.gov.br/" TargetMode="External"/><Relationship Id="rId995" Type="http://schemas.openxmlformats.org/officeDocument/2006/relationships/hyperlink" Target="https://ple.cl.df.gov.br/" TargetMode="External"/><Relationship Id="rId1180" Type="http://schemas.openxmlformats.org/officeDocument/2006/relationships/hyperlink" Target="https://www.cl.df.gov.br/web/guest/proposicao/-/documentos/REQ_1811_2025" TargetMode="External"/><Relationship Id="rId203" Type="http://schemas.openxmlformats.org/officeDocument/2006/relationships/hyperlink" Target="https://ple.cl.df.gov.br/" TargetMode="External"/><Relationship Id="rId648" Type="http://schemas.openxmlformats.org/officeDocument/2006/relationships/hyperlink" Target="https://ple.cl.df.gov.br/" TargetMode="External"/><Relationship Id="rId855" Type="http://schemas.openxmlformats.org/officeDocument/2006/relationships/hyperlink" Target="https://ple.cl.df.gov.br/" TargetMode="External"/><Relationship Id="rId1040" Type="http://schemas.openxmlformats.org/officeDocument/2006/relationships/hyperlink" Target="https://ple.cl.df.gov.br/" TargetMode="External"/><Relationship Id="rId287" Type="http://schemas.openxmlformats.org/officeDocument/2006/relationships/hyperlink" Target="https://ple.cl.df.gov.br/" TargetMode="External"/><Relationship Id="rId410" Type="http://schemas.openxmlformats.org/officeDocument/2006/relationships/hyperlink" Target="https://ple.cl.df.gov.br/" TargetMode="External"/><Relationship Id="rId494" Type="http://schemas.openxmlformats.org/officeDocument/2006/relationships/hyperlink" Target="https://ple.cl.df.gov.br/" TargetMode="External"/><Relationship Id="rId508" Type="http://schemas.openxmlformats.org/officeDocument/2006/relationships/hyperlink" Target="https://ple.cl.df.gov.br/" TargetMode="External"/><Relationship Id="rId715" Type="http://schemas.openxmlformats.org/officeDocument/2006/relationships/hyperlink" Target="https://ple.cl.df.gov.br/" TargetMode="External"/><Relationship Id="rId922" Type="http://schemas.openxmlformats.org/officeDocument/2006/relationships/hyperlink" Target="https://ple.cl.df.gov.br/" TargetMode="External"/><Relationship Id="rId1138" Type="http://schemas.openxmlformats.org/officeDocument/2006/relationships/hyperlink" Target="https://ple.cl.df.gov.br/" TargetMode="External"/><Relationship Id="rId147" Type="http://schemas.openxmlformats.org/officeDocument/2006/relationships/hyperlink" Target="https://ple.cl.df.gov.br/" TargetMode="External"/><Relationship Id="rId354" Type="http://schemas.openxmlformats.org/officeDocument/2006/relationships/hyperlink" Target="https://ple.cl.df.gov.br/" TargetMode="External"/><Relationship Id="rId799" Type="http://schemas.openxmlformats.org/officeDocument/2006/relationships/hyperlink" Target="https://ple.cl.df.gov.br/" TargetMode="External"/><Relationship Id="rId1191" Type="http://schemas.openxmlformats.org/officeDocument/2006/relationships/hyperlink" Target="https://www.cl.df.gov.br/web/guest/proposicao/-/documentos/REQ_1841_2025" TargetMode="External"/><Relationship Id="rId1205" Type="http://schemas.openxmlformats.org/officeDocument/2006/relationships/hyperlink" Target="https://ple.cl.df.gov.br/" TargetMode="External"/><Relationship Id="rId51" Type="http://schemas.openxmlformats.org/officeDocument/2006/relationships/hyperlink" Target="https://ple.cl.df.gov.br/" TargetMode="External"/><Relationship Id="rId561" Type="http://schemas.openxmlformats.org/officeDocument/2006/relationships/hyperlink" Target="https://ple.cl.df.gov.br/" TargetMode="External"/><Relationship Id="rId659" Type="http://schemas.openxmlformats.org/officeDocument/2006/relationships/hyperlink" Target="https://ple.cl.df.gov.br/" TargetMode="External"/><Relationship Id="rId866" Type="http://schemas.openxmlformats.org/officeDocument/2006/relationships/hyperlink" Target="https://ple.cl.df.gov.br/" TargetMode="External"/><Relationship Id="rId214" Type="http://schemas.openxmlformats.org/officeDocument/2006/relationships/hyperlink" Target="https://ple.cl.df.gov.br/" TargetMode="External"/><Relationship Id="rId298" Type="http://schemas.openxmlformats.org/officeDocument/2006/relationships/hyperlink" Target="https://ple.cl.df.gov.br/" TargetMode="External"/><Relationship Id="rId421" Type="http://schemas.openxmlformats.org/officeDocument/2006/relationships/hyperlink" Target="https://ple.cl.df.gov.br/" TargetMode="External"/><Relationship Id="rId519" Type="http://schemas.openxmlformats.org/officeDocument/2006/relationships/hyperlink" Target="https://ple.cl.df.gov.br/" TargetMode="External"/><Relationship Id="rId1051" Type="http://schemas.openxmlformats.org/officeDocument/2006/relationships/hyperlink" Target="https://ple.cl.df.gov.br/" TargetMode="External"/><Relationship Id="rId1149" Type="http://schemas.openxmlformats.org/officeDocument/2006/relationships/hyperlink" Target="https://ple.cl.df.gov.br/" TargetMode="External"/><Relationship Id="rId158" Type="http://schemas.openxmlformats.org/officeDocument/2006/relationships/hyperlink" Target="https://ple.cl.df.gov.br/" TargetMode="External"/><Relationship Id="rId726" Type="http://schemas.openxmlformats.org/officeDocument/2006/relationships/hyperlink" Target="https://ple.cl.df.gov.br/" TargetMode="External"/><Relationship Id="rId933" Type="http://schemas.openxmlformats.org/officeDocument/2006/relationships/hyperlink" Target="https://ple.cl.df.gov.br/" TargetMode="External"/><Relationship Id="rId1009" Type="http://schemas.openxmlformats.org/officeDocument/2006/relationships/hyperlink" Target="https://ple.cl.df.gov.br/" TargetMode="External"/><Relationship Id="rId62" Type="http://schemas.openxmlformats.org/officeDocument/2006/relationships/hyperlink" Target="https://ple.cl.df.gov.br/" TargetMode="External"/><Relationship Id="rId365" Type="http://schemas.openxmlformats.org/officeDocument/2006/relationships/hyperlink" Target="https://ple.cl.df.gov.br/" TargetMode="External"/><Relationship Id="rId572" Type="http://schemas.openxmlformats.org/officeDocument/2006/relationships/hyperlink" Target="https://ple.cl.df.gov.br/" TargetMode="External"/><Relationship Id="rId1216" Type="http://schemas.openxmlformats.org/officeDocument/2006/relationships/hyperlink" Target="https://ple.cl.df.gov.br/" TargetMode="External"/><Relationship Id="rId225" Type="http://schemas.openxmlformats.org/officeDocument/2006/relationships/hyperlink" Target="https://ple.cl.df.gov.br/" TargetMode="External"/><Relationship Id="rId432" Type="http://schemas.openxmlformats.org/officeDocument/2006/relationships/hyperlink" Target="https://ple.cl.df.gov.br/" TargetMode="External"/><Relationship Id="rId877" Type="http://schemas.openxmlformats.org/officeDocument/2006/relationships/hyperlink" Target="https://ple.cl.df.gov.br/" TargetMode="External"/><Relationship Id="rId1062" Type="http://schemas.openxmlformats.org/officeDocument/2006/relationships/hyperlink" Target="https://ple.cl.df.gov.br/" TargetMode="External"/><Relationship Id="rId737" Type="http://schemas.openxmlformats.org/officeDocument/2006/relationships/hyperlink" Target="https://ple.cl.df.gov.br/" TargetMode="External"/><Relationship Id="rId944" Type="http://schemas.openxmlformats.org/officeDocument/2006/relationships/hyperlink" Target="https://ple.cl.df.gov.br/" TargetMode="External"/><Relationship Id="rId73" Type="http://schemas.openxmlformats.org/officeDocument/2006/relationships/hyperlink" Target="https://ple.cl.df.gov.br/" TargetMode="External"/><Relationship Id="rId169" Type="http://schemas.openxmlformats.org/officeDocument/2006/relationships/hyperlink" Target="https://ple.cl.df.gov.br/" TargetMode="External"/><Relationship Id="rId376" Type="http://schemas.openxmlformats.org/officeDocument/2006/relationships/hyperlink" Target="https://ple.cl.df.gov.br/" TargetMode="External"/><Relationship Id="rId583" Type="http://schemas.openxmlformats.org/officeDocument/2006/relationships/hyperlink" Target="https://ple.cl.df.gov.br/" TargetMode="External"/><Relationship Id="rId790" Type="http://schemas.openxmlformats.org/officeDocument/2006/relationships/hyperlink" Target="https://ple.cl.df.gov.br/" TargetMode="External"/><Relationship Id="rId804" Type="http://schemas.openxmlformats.org/officeDocument/2006/relationships/hyperlink" Target="https://ple.cl.df.gov.br/" TargetMode="External"/><Relationship Id="rId4" Type="http://schemas.openxmlformats.org/officeDocument/2006/relationships/hyperlink" Target="https://ple.cl.df.gov.br/" TargetMode="External"/><Relationship Id="rId236" Type="http://schemas.openxmlformats.org/officeDocument/2006/relationships/hyperlink" Target="https://ple.cl.df.gov.br/" TargetMode="External"/><Relationship Id="rId443" Type="http://schemas.openxmlformats.org/officeDocument/2006/relationships/hyperlink" Target="https://ple.cl.df.gov.br/" TargetMode="External"/><Relationship Id="rId650" Type="http://schemas.openxmlformats.org/officeDocument/2006/relationships/hyperlink" Target="https://ple.cl.df.gov.br/" TargetMode="External"/><Relationship Id="rId888" Type="http://schemas.openxmlformats.org/officeDocument/2006/relationships/hyperlink" Target="https://ple.cl.df.gov.br/" TargetMode="External"/><Relationship Id="rId1073" Type="http://schemas.openxmlformats.org/officeDocument/2006/relationships/hyperlink" Target="https://ple.cl.df.gov.br/" TargetMode="External"/><Relationship Id="rId303" Type="http://schemas.openxmlformats.org/officeDocument/2006/relationships/hyperlink" Target="https://ple.cl.df.gov.br/" TargetMode="External"/><Relationship Id="rId748" Type="http://schemas.openxmlformats.org/officeDocument/2006/relationships/hyperlink" Target="https://ple.cl.df.gov.br/" TargetMode="External"/><Relationship Id="rId955" Type="http://schemas.openxmlformats.org/officeDocument/2006/relationships/hyperlink" Target="https://ple.cl.df.gov.br/" TargetMode="External"/><Relationship Id="rId1140" Type="http://schemas.openxmlformats.org/officeDocument/2006/relationships/hyperlink" Target="https://ple.cl.df.gov.br/" TargetMode="External"/><Relationship Id="rId84" Type="http://schemas.openxmlformats.org/officeDocument/2006/relationships/hyperlink" Target="https://ple.cl.df.gov.br/" TargetMode="External"/><Relationship Id="rId387" Type="http://schemas.openxmlformats.org/officeDocument/2006/relationships/hyperlink" Target="https://ple.cl.df.gov.br/" TargetMode="External"/><Relationship Id="rId510" Type="http://schemas.openxmlformats.org/officeDocument/2006/relationships/hyperlink" Target="https://ple.cl.df.gov.br/" TargetMode="External"/><Relationship Id="rId594" Type="http://schemas.openxmlformats.org/officeDocument/2006/relationships/hyperlink" Target="https://ple.cl.df.gov.br/" TargetMode="External"/><Relationship Id="rId608" Type="http://schemas.openxmlformats.org/officeDocument/2006/relationships/hyperlink" Target="https://ple.cl.df.gov.br/" TargetMode="External"/><Relationship Id="rId815" Type="http://schemas.openxmlformats.org/officeDocument/2006/relationships/hyperlink" Target="https://ple.cl.df.gov.br/" TargetMode="External"/><Relationship Id="rId247" Type="http://schemas.openxmlformats.org/officeDocument/2006/relationships/hyperlink" Target="https://ple.cl.df.gov.br/" TargetMode="External"/><Relationship Id="rId899" Type="http://schemas.openxmlformats.org/officeDocument/2006/relationships/hyperlink" Target="https://ple.cl.df.gov.br/" TargetMode="External"/><Relationship Id="rId1000" Type="http://schemas.openxmlformats.org/officeDocument/2006/relationships/hyperlink" Target="https://ple.cl.df.gov.br/" TargetMode="External"/><Relationship Id="rId1084" Type="http://schemas.openxmlformats.org/officeDocument/2006/relationships/hyperlink" Target="https://ple.cl.df.gov.br/" TargetMode="External"/><Relationship Id="rId107" Type="http://schemas.openxmlformats.org/officeDocument/2006/relationships/hyperlink" Target="https://ple.cl.df.gov.br/" TargetMode="External"/><Relationship Id="rId454" Type="http://schemas.openxmlformats.org/officeDocument/2006/relationships/hyperlink" Target="https://ple.cl.df.gov.br/" TargetMode="External"/><Relationship Id="rId661" Type="http://schemas.openxmlformats.org/officeDocument/2006/relationships/hyperlink" Target="https://ple.cl.df.gov.br/" TargetMode="External"/><Relationship Id="rId759" Type="http://schemas.openxmlformats.org/officeDocument/2006/relationships/hyperlink" Target="https://ple.cl.df.gov.br/" TargetMode="External"/><Relationship Id="rId966" Type="http://schemas.openxmlformats.org/officeDocument/2006/relationships/hyperlink" Target="https://ple.cl.df.gov.br/" TargetMode="External"/><Relationship Id="rId11" Type="http://schemas.openxmlformats.org/officeDocument/2006/relationships/hyperlink" Target="https://ple.cl.df.gov.br/" TargetMode="External"/><Relationship Id="rId314" Type="http://schemas.openxmlformats.org/officeDocument/2006/relationships/hyperlink" Target="https://ple.cl.df.gov.br/" TargetMode="External"/><Relationship Id="rId398" Type="http://schemas.openxmlformats.org/officeDocument/2006/relationships/hyperlink" Target="https://ple.cl.df.gov.br/" TargetMode="External"/><Relationship Id="rId521" Type="http://schemas.openxmlformats.org/officeDocument/2006/relationships/hyperlink" Target="https://ple.cl.df.gov.br/" TargetMode="External"/><Relationship Id="rId619" Type="http://schemas.openxmlformats.org/officeDocument/2006/relationships/hyperlink" Target="https://ple.cl.df.gov.br/" TargetMode="External"/><Relationship Id="rId1151" Type="http://schemas.openxmlformats.org/officeDocument/2006/relationships/hyperlink" Target="https://ple.cl.df.gov.br/" TargetMode="External"/><Relationship Id="rId95" Type="http://schemas.openxmlformats.org/officeDocument/2006/relationships/hyperlink" Target="https://ple.cl.df.gov.br/" TargetMode="External"/><Relationship Id="rId160" Type="http://schemas.openxmlformats.org/officeDocument/2006/relationships/hyperlink" Target="https://ple.cl.df.gov.br/" TargetMode="External"/><Relationship Id="rId826" Type="http://schemas.openxmlformats.org/officeDocument/2006/relationships/hyperlink" Target="https://ple.cl.df.gov.br/" TargetMode="External"/><Relationship Id="rId1011" Type="http://schemas.openxmlformats.org/officeDocument/2006/relationships/hyperlink" Target="https://ple.cl.df.gov.br/" TargetMode="External"/><Relationship Id="rId1109" Type="http://schemas.openxmlformats.org/officeDocument/2006/relationships/hyperlink" Target="https://ple.cl.df.gov.br/" TargetMode="External"/><Relationship Id="rId258" Type="http://schemas.openxmlformats.org/officeDocument/2006/relationships/hyperlink" Target="https://ple.cl.df.gov.br/" TargetMode="External"/><Relationship Id="rId465" Type="http://schemas.openxmlformats.org/officeDocument/2006/relationships/hyperlink" Target="https://ple.cl.df.gov.br/" TargetMode="External"/><Relationship Id="rId672" Type="http://schemas.openxmlformats.org/officeDocument/2006/relationships/hyperlink" Target="https://ple.cl.df.gov.br/" TargetMode="External"/><Relationship Id="rId1095" Type="http://schemas.openxmlformats.org/officeDocument/2006/relationships/hyperlink" Target="https://ple.cl.df.gov.br/" TargetMode="External"/><Relationship Id="rId22" Type="http://schemas.openxmlformats.org/officeDocument/2006/relationships/hyperlink" Target="https://ple.cl.df.gov.br/" TargetMode="External"/><Relationship Id="rId118" Type="http://schemas.openxmlformats.org/officeDocument/2006/relationships/hyperlink" Target="https://ple.cl.df.gov.br/" TargetMode="External"/><Relationship Id="rId325" Type="http://schemas.openxmlformats.org/officeDocument/2006/relationships/hyperlink" Target="https://ple.cl.df.gov.br/" TargetMode="External"/><Relationship Id="rId532" Type="http://schemas.openxmlformats.org/officeDocument/2006/relationships/hyperlink" Target="https://ple.cl.df.gov.br/" TargetMode="External"/><Relationship Id="rId977" Type="http://schemas.openxmlformats.org/officeDocument/2006/relationships/hyperlink" Target="https://ple.cl.df.gov.br/" TargetMode="External"/><Relationship Id="rId1162" Type="http://schemas.openxmlformats.org/officeDocument/2006/relationships/hyperlink" Target="https://ple.cl.df.gov.br/" TargetMode="External"/><Relationship Id="rId171" Type="http://schemas.openxmlformats.org/officeDocument/2006/relationships/hyperlink" Target="https://ple.cl.df.gov.br/" TargetMode="External"/><Relationship Id="rId837" Type="http://schemas.openxmlformats.org/officeDocument/2006/relationships/hyperlink" Target="https://ple.cl.df.gov.br/" TargetMode="External"/><Relationship Id="rId1022" Type="http://schemas.openxmlformats.org/officeDocument/2006/relationships/hyperlink" Target="https://ple.cl.df.gov.br/" TargetMode="External"/><Relationship Id="rId269" Type="http://schemas.openxmlformats.org/officeDocument/2006/relationships/hyperlink" Target="https://ple.cl.df.gov.br/" TargetMode="External"/><Relationship Id="rId476" Type="http://schemas.openxmlformats.org/officeDocument/2006/relationships/hyperlink" Target="https://ple.cl.df.gov.br/" TargetMode="External"/><Relationship Id="rId683" Type="http://schemas.openxmlformats.org/officeDocument/2006/relationships/hyperlink" Target="https://ple.cl.df.gov.br/" TargetMode="External"/><Relationship Id="rId890" Type="http://schemas.openxmlformats.org/officeDocument/2006/relationships/hyperlink" Target="https://ple.cl.df.gov.br/" TargetMode="External"/><Relationship Id="rId904" Type="http://schemas.openxmlformats.org/officeDocument/2006/relationships/hyperlink" Target="https://ple.cl.df.gov.br/" TargetMode="External"/><Relationship Id="rId33" Type="http://schemas.openxmlformats.org/officeDocument/2006/relationships/hyperlink" Target="https://ple.cl.df.gov.br/" TargetMode="External"/><Relationship Id="rId129" Type="http://schemas.openxmlformats.org/officeDocument/2006/relationships/hyperlink" Target="https://ple.cl.df.gov.br/" TargetMode="External"/><Relationship Id="rId336" Type="http://schemas.openxmlformats.org/officeDocument/2006/relationships/hyperlink" Target="https://ple.cl.df.gov.br/" TargetMode="External"/><Relationship Id="rId543" Type="http://schemas.openxmlformats.org/officeDocument/2006/relationships/hyperlink" Target="https://ple.cl.df.gov.br/" TargetMode="External"/><Relationship Id="rId988" Type="http://schemas.openxmlformats.org/officeDocument/2006/relationships/hyperlink" Target="https://ple.cl.df.gov.br/" TargetMode="External"/><Relationship Id="rId1173" Type="http://schemas.openxmlformats.org/officeDocument/2006/relationships/hyperlink" Target="https://ple.cl.df.gov.br/" TargetMode="External"/><Relationship Id="rId182" Type="http://schemas.openxmlformats.org/officeDocument/2006/relationships/hyperlink" Target="https://ple.cl.df.gov.br/" TargetMode="External"/><Relationship Id="rId403" Type="http://schemas.openxmlformats.org/officeDocument/2006/relationships/hyperlink" Target="https://ple.cl.df.gov.br/" TargetMode="External"/><Relationship Id="rId750" Type="http://schemas.openxmlformats.org/officeDocument/2006/relationships/hyperlink" Target="https://ple.cl.df.gov.br/" TargetMode="External"/><Relationship Id="rId848" Type="http://schemas.openxmlformats.org/officeDocument/2006/relationships/hyperlink" Target="https://ple.cl.df.gov.br/" TargetMode="External"/><Relationship Id="rId1033" Type="http://schemas.openxmlformats.org/officeDocument/2006/relationships/hyperlink" Target="https://ple.cl.df.gov.br/" TargetMode="External"/><Relationship Id="rId487" Type="http://schemas.openxmlformats.org/officeDocument/2006/relationships/hyperlink" Target="https://ple.cl.df.gov.br/" TargetMode="External"/><Relationship Id="rId610" Type="http://schemas.openxmlformats.org/officeDocument/2006/relationships/hyperlink" Target="https://ple.cl.df.gov.br/" TargetMode="External"/><Relationship Id="rId694" Type="http://schemas.openxmlformats.org/officeDocument/2006/relationships/hyperlink" Target="https://ple.cl.df.gov.br/" TargetMode="External"/><Relationship Id="rId708" Type="http://schemas.openxmlformats.org/officeDocument/2006/relationships/hyperlink" Target="https://ple.cl.df.gov.br/" TargetMode="External"/><Relationship Id="rId915" Type="http://schemas.openxmlformats.org/officeDocument/2006/relationships/hyperlink" Target="https://ple.cl.df.gov.br/" TargetMode="External"/><Relationship Id="rId347" Type="http://schemas.openxmlformats.org/officeDocument/2006/relationships/hyperlink" Target="https://ple.cl.df.gov.br/" TargetMode="External"/><Relationship Id="rId999" Type="http://schemas.openxmlformats.org/officeDocument/2006/relationships/hyperlink" Target="https://ple.cl.df.gov.br/" TargetMode="External"/><Relationship Id="rId1100" Type="http://schemas.openxmlformats.org/officeDocument/2006/relationships/hyperlink" Target="https://ple.cl.df.gov.br/" TargetMode="External"/><Relationship Id="rId1184" Type="http://schemas.openxmlformats.org/officeDocument/2006/relationships/hyperlink" Target="https://www.cl.df.gov.br/web/guest/proposicao/-/documentos/REQ_1811_2025" TargetMode="External"/><Relationship Id="rId44" Type="http://schemas.openxmlformats.org/officeDocument/2006/relationships/hyperlink" Target="https://ple.cl.df.gov.br/" TargetMode="External"/><Relationship Id="rId554" Type="http://schemas.openxmlformats.org/officeDocument/2006/relationships/hyperlink" Target="https://ple.cl.df.gov.br/" TargetMode="External"/><Relationship Id="rId761" Type="http://schemas.openxmlformats.org/officeDocument/2006/relationships/hyperlink" Target="https://ple.cl.df.gov.br/" TargetMode="External"/><Relationship Id="rId859" Type="http://schemas.openxmlformats.org/officeDocument/2006/relationships/hyperlink" Target="https://ple.cl.df.gov.br/" TargetMode="External"/><Relationship Id="rId193" Type="http://schemas.openxmlformats.org/officeDocument/2006/relationships/hyperlink" Target="https://ple.cl.df.gov.br/" TargetMode="External"/><Relationship Id="rId207" Type="http://schemas.openxmlformats.org/officeDocument/2006/relationships/hyperlink" Target="https://ple.cl.df.gov.br/" TargetMode="External"/><Relationship Id="rId414" Type="http://schemas.openxmlformats.org/officeDocument/2006/relationships/hyperlink" Target="https://ple.cl.df.gov.br/" TargetMode="External"/><Relationship Id="rId498" Type="http://schemas.openxmlformats.org/officeDocument/2006/relationships/hyperlink" Target="https://ple.cl.df.gov.br/" TargetMode="External"/><Relationship Id="rId621" Type="http://schemas.openxmlformats.org/officeDocument/2006/relationships/hyperlink" Target="https://ple.cl.df.gov.br/" TargetMode="External"/><Relationship Id="rId1044" Type="http://schemas.openxmlformats.org/officeDocument/2006/relationships/hyperlink" Target="https://ple.cl.df.gov.br/" TargetMode="External"/><Relationship Id="rId260" Type="http://schemas.openxmlformats.org/officeDocument/2006/relationships/hyperlink" Target="https://ple.cl.df.gov.br/" TargetMode="External"/><Relationship Id="rId719" Type="http://schemas.openxmlformats.org/officeDocument/2006/relationships/hyperlink" Target="https://ple.cl.df.gov.br/" TargetMode="External"/><Relationship Id="rId926" Type="http://schemas.openxmlformats.org/officeDocument/2006/relationships/hyperlink" Target="https://ple.cl.df.gov.br/" TargetMode="External"/><Relationship Id="rId1111" Type="http://schemas.openxmlformats.org/officeDocument/2006/relationships/hyperlink" Target="https://ple.cl.df.gov.br/" TargetMode="External"/><Relationship Id="rId55" Type="http://schemas.openxmlformats.org/officeDocument/2006/relationships/hyperlink" Target="https://ple.cl.df.gov.br/" TargetMode="External"/><Relationship Id="rId120" Type="http://schemas.openxmlformats.org/officeDocument/2006/relationships/hyperlink" Target="https://ple.cl.df.gov.br/" TargetMode="External"/><Relationship Id="rId358" Type="http://schemas.openxmlformats.org/officeDocument/2006/relationships/hyperlink" Target="https://ple.cl.df.gov.br/" TargetMode="External"/><Relationship Id="rId565" Type="http://schemas.openxmlformats.org/officeDocument/2006/relationships/hyperlink" Target="https://ple.cl.df.gov.br/" TargetMode="External"/><Relationship Id="rId772" Type="http://schemas.openxmlformats.org/officeDocument/2006/relationships/hyperlink" Target="https://ple.cl.df.gov.br/" TargetMode="External"/><Relationship Id="rId1195" Type="http://schemas.openxmlformats.org/officeDocument/2006/relationships/hyperlink" Target="https://www.cl.df.gov.br/web/guest/proposicao/-/documentos/REQ_1847_2025" TargetMode="External"/><Relationship Id="rId1209" Type="http://schemas.openxmlformats.org/officeDocument/2006/relationships/hyperlink" Target="https://ple.cl.df.gov.br/" TargetMode="External"/><Relationship Id="rId218" Type="http://schemas.openxmlformats.org/officeDocument/2006/relationships/hyperlink" Target="https://ple.cl.df.gov.br/" TargetMode="External"/><Relationship Id="rId425" Type="http://schemas.openxmlformats.org/officeDocument/2006/relationships/hyperlink" Target="https://ple.cl.df.gov.br/" TargetMode="External"/><Relationship Id="rId632" Type="http://schemas.openxmlformats.org/officeDocument/2006/relationships/hyperlink" Target="https://ple.cl.df.gov.br/" TargetMode="External"/><Relationship Id="rId1055" Type="http://schemas.openxmlformats.org/officeDocument/2006/relationships/hyperlink" Target="https://ple.cl.df.gov.br/" TargetMode="External"/><Relationship Id="rId271" Type="http://schemas.openxmlformats.org/officeDocument/2006/relationships/hyperlink" Target="https://ple.cl.df.gov.br/" TargetMode="External"/><Relationship Id="rId937" Type="http://schemas.openxmlformats.org/officeDocument/2006/relationships/hyperlink" Target="https://ple.cl.df.gov.br/" TargetMode="External"/><Relationship Id="rId1122" Type="http://schemas.openxmlformats.org/officeDocument/2006/relationships/hyperlink" Target="https://ple.cl.df.gov.br/" TargetMode="External"/><Relationship Id="rId66" Type="http://schemas.openxmlformats.org/officeDocument/2006/relationships/hyperlink" Target="https://ple.cl.df.gov.br/" TargetMode="External"/><Relationship Id="rId131" Type="http://schemas.openxmlformats.org/officeDocument/2006/relationships/hyperlink" Target="https://ple.cl.df.gov.br/" TargetMode="External"/><Relationship Id="rId369" Type="http://schemas.openxmlformats.org/officeDocument/2006/relationships/hyperlink" Target="https://ple.cl.df.gov.br/" TargetMode="External"/><Relationship Id="rId576" Type="http://schemas.openxmlformats.org/officeDocument/2006/relationships/hyperlink" Target="https://ple.cl.df.gov.br/" TargetMode="External"/><Relationship Id="rId783" Type="http://schemas.openxmlformats.org/officeDocument/2006/relationships/hyperlink" Target="https://ple.cl.df.gov.br/" TargetMode="External"/><Relationship Id="rId990" Type="http://schemas.openxmlformats.org/officeDocument/2006/relationships/hyperlink" Target="https://ple.cl.df.gov.br/" TargetMode="External"/><Relationship Id="rId229" Type="http://schemas.openxmlformats.org/officeDocument/2006/relationships/hyperlink" Target="https://ple.cl.df.gov.br/" TargetMode="External"/><Relationship Id="rId436" Type="http://schemas.openxmlformats.org/officeDocument/2006/relationships/hyperlink" Target="https://ple.cl.df.gov.br/" TargetMode="External"/><Relationship Id="rId643" Type="http://schemas.openxmlformats.org/officeDocument/2006/relationships/hyperlink" Target="https://ple.cl.df.gov.br/" TargetMode="External"/><Relationship Id="rId1066" Type="http://schemas.openxmlformats.org/officeDocument/2006/relationships/hyperlink" Target="https://ple.cl.df.gov.br/" TargetMode="External"/><Relationship Id="rId850" Type="http://schemas.openxmlformats.org/officeDocument/2006/relationships/hyperlink" Target="https://ple.cl.df.gov.br/" TargetMode="External"/><Relationship Id="rId948" Type="http://schemas.openxmlformats.org/officeDocument/2006/relationships/hyperlink" Target="https://ple.cl.df.gov.br/" TargetMode="External"/><Relationship Id="rId1133" Type="http://schemas.openxmlformats.org/officeDocument/2006/relationships/hyperlink" Target="https://ple.cl.df.gov.br/" TargetMode="External"/><Relationship Id="rId77" Type="http://schemas.openxmlformats.org/officeDocument/2006/relationships/hyperlink" Target="https://ple.cl.df.gov.br/" TargetMode="External"/><Relationship Id="rId282" Type="http://schemas.openxmlformats.org/officeDocument/2006/relationships/hyperlink" Target="https://ple.cl.df.gov.br/" TargetMode="External"/><Relationship Id="rId503" Type="http://schemas.openxmlformats.org/officeDocument/2006/relationships/hyperlink" Target="https://ple.cl.df.gov.br/" TargetMode="External"/><Relationship Id="rId587" Type="http://schemas.openxmlformats.org/officeDocument/2006/relationships/hyperlink" Target="https://ple.cl.df.gov.br/" TargetMode="External"/><Relationship Id="rId710" Type="http://schemas.openxmlformats.org/officeDocument/2006/relationships/hyperlink" Target="https://ple.cl.df.gov.br/" TargetMode="External"/><Relationship Id="rId808" Type="http://schemas.openxmlformats.org/officeDocument/2006/relationships/hyperlink" Target="https://ple.cl.df.gov.br/" TargetMode="External"/><Relationship Id="rId8" Type="http://schemas.openxmlformats.org/officeDocument/2006/relationships/hyperlink" Target="https://ple.cl.df.gov.br/" TargetMode="External"/><Relationship Id="rId142" Type="http://schemas.openxmlformats.org/officeDocument/2006/relationships/hyperlink" Target="https://ple.cl.df.gov.br/" TargetMode="External"/><Relationship Id="rId447" Type="http://schemas.openxmlformats.org/officeDocument/2006/relationships/hyperlink" Target="https://ple.cl.df.gov.br/" TargetMode="External"/><Relationship Id="rId794" Type="http://schemas.openxmlformats.org/officeDocument/2006/relationships/hyperlink" Target="https://ple.cl.df.gov.br/" TargetMode="External"/><Relationship Id="rId1077" Type="http://schemas.openxmlformats.org/officeDocument/2006/relationships/hyperlink" Target="https://ple.cl.df.gov.br/" TargetMode="External"/><Relationship Id="rId1200" Type="http://schemas.openxmlformats.org/officeDocument/2006/relationships/hyperlink" Target="https://ple.cl.df.gov.br/" TargetMode="External"/><Relationship Id="rId654" Type="http://schemas.openxmlformats.org/officeDocument/2006/relationships/hyperlink" Target="https://ple.cl.df.gov.br/" TargetMode="External"/><Relationship Id="rId861" Type="http://schemas.openxmlformats.org/officeDocument/2006/relationships/hyperlink" Target="https://ple.cl.df.gov.br/" TargetMode="External"/><Relationship Id="rId959" Type="http://schemas.openxmlformats.org/officeDocument/2006/relationships/hyperlink" Target="https://ple.cl.df.gov.br/" TargetMode="External"/><Relationship Id="rId293" Type="http://schemas.openxmlformats.org/officeDocument/2006/relationships/hyperlink" Target="https://ple.cl.df.gov.br/" TargetMode="External"/><Relationship Id="rId307" Type="http://schemas.openxmlformats.org/officeDocument/2006/relationships/hyperlink" Target="https://ple.cl.df.gov.br/" TargetMode="External"/><Relationship Id="rId514" Type="http://schemas.openxmlformats.org/officeDocument/2006/relationships/hyperlink" Target="https://ple.cl.df.gov.br/" TargetMode="External"/><Relationship Id="rId721" Type="http://schemas.openxmlformats.org/officeDocument/2006/relationships/hyperlink" Target="https://ple.cl.df.gov.br/" TargetMode="External"/><Relationship Id="rId1144" Type="http://schemas.openxmlformats.org/officeDocument/2006/relationships/hyperlink" Target="https://ple.cl.df.gov.br/" TargetMode="External"/><Relationship Id="rId88" Type="http://schemas.openxmlformats.org/officeDocument/2006/relationships/hyperlink" Target="https://ple.cl.df.gov.br/" TargetMode="External"/><Relationship Id="rId153" Type="http://schemas.openxmlformats.org/officeDocument/2006/relationships/hyperlink" Target="https://ple.cl.df.gov.br/" TargetMode="External"/><Relationship Id="rId360" Type="http://schemas.openxmlformats.org/officeDocument/2006/relationships/hyperlink" Target="https://ple.cl.df.gov.br/" TargetMode="External"/><Relationship Id="rId598" Type="http://schemas.openxmlformats.org/officeDocument/2006/relationships/hyperlink" Target="https://ple.cl.df.gov.br/" TargetMode="External"/><Relationship Id="rId819" Type="http://schemas.openxmlformats.org/officeDocument/2006/relationships/hyperlink" Target="https://ple.cl.df.gov.br/" TargetMode="External"/><Relationship Id="rId1004" Type="http://schemas.openxmlformats.org/officeDocument/2006/relationships/hyperlink" Target="https://ple.cl.df.gov.br/" TargetMode="External"/><Relationship Id="rId1211" Type="http://schemas.openxmlformats.org/officeDocument/2006/relationships/hyperlink" Target="https://ple.cl.df.gov.br/" TargetMode="External"/><Relationship Id="rId220" Type="http://schemas.openxmlformats.org/officeDocument/2006/relationships/hyperlink" Target="https://ple.cl.df.gov.br/" TargetMode="External"/><Relationship Id="rId458" Type="http://schemas.openxmlformats.org/officeDocument/2006/relationships/hyperlink" Target="https://ple.cl.df.gov.br/" TargetMode="External"/><Relationship Id="rId665" Type="http://schemas.openxmlformats.org/officeDocument/2006/relationships/hyperlink" Target="https://ple.cl.df.gov.br/" TargetMode="External"/><Relationship Id="rId872" Type="http://schemas.openxmlformats.org/officeDocument/2006/relationships/hyperlink" Target="https://ple.cl.df.gov.br/" TargetMode="External"/><Relationship Id="rId1088" Type="http://schemas.openxmlformats.org/officeDocument/2006/relationships/hyperlink" Target="https://ple.cl.df.gov.br/" TargetMode="External"/><Relationship Id="rId15" Type="http://schemas.openxmlformats.org/officeDocument/2006/relationships/hyperlink" Target="https://ple.cl.df.gov.br/" TargetMode="External"/><Relationship Id="rId318" Type="http://schemas.openxmlformats.org/officeDocument/2006/relationships/hyperlink" Target="https://ple.cl.df.gov.br/" TargetMode="External"/><Relationship Id="rId525" Type="http://schemas.openxmlformats.org/officeDocument/2006/relationships/hyperlink" Target="https://ple.cl.df.gov.br/" TargetMode="External"/><Relationship Id="rId732" Type="http://schemas.openxmlformats.org/officeDocument/2006/relationships/hyperlink" Target="https://ple.cl.df.gov.br/" TargetMode="External"/><Relationship Id="rId1155" Type="http://schemas.openxmlformats.org/officeDocument/2006/relationships/hyperlink" Target="https://ple.cl.df.gov.br/" TargetMode="External"/><Relationship Id="rId99" Type="http://schemas.openxmlformats.org/officeDocument/2006/relationships/hyperlink" Target="https://ple.cl.df.gov.br/" TargetMode="External"/><Relationship Id="rId164" Type="http://schemas.openxmlformats.org/officeDocument/2006/relationships/hyperlink" Target="https://ple.cl.df.gov.br/" TargetMode="External"/><Relationship Id="rId371" Type="http://schemas.openxmlformats.org/officeDocument/2006/relationships/hyperlink" Target="https://ple.cl.df.gov.br/" TargetMode="External"/><Relationship Id="rId1015" Type="http://schemas.openxmlformats.org/officeDocument/2006/relationships/hyperlink" Target="https://ple.cl.df.gov.br/" TargetMode="External"/><Relationship Id="rId1222" Type="http://schemas.openxmlformats.org/officeDocument/2006/relationships/hyperlink" Target="https://ple.cl.df.gov.br/" TargetMode="External"/><Relationship Id="rId469" Type="http://schemas.openxmlformats.org/officeDocument/2006/relationships/hyperlink" Target="https://ple.cl.df.gov.br/" TargetMode="External"/><Relationship Id="rId676" Type="http://schemas.openxmlformats.org/officeDocument/2006/relationships/hyperlink" Target="https://ple.cl.df.gov.br/" TargetMode="External"/><Relationship Id="rId883" Type="http://schemas.openxmlformats.org/officeDocument/2006/relationships/hyperlink" Target="https://ple.cl.df.gov.br/" TargetMode="External"/><Relationship Id="rId1099" Type="http://schemas.openxmlformats.org/officeDocument/2006/relationships/hyperlink" Target="https://ple.cl.df.gov.br/" TargetMode="External"/><Relationship Id="rId26" Type="http://schemas.openxmlformats.org/officeDocument/2006/relationships/hyperlink" Target="https://ple.cl.df.gov.br/" TargetMode="External"/><Relationship Id="rId231" Type="http://schemas.openxmlformats.org/officeDocument/2006/relationships/hyperlink" Target="https://ple.cl.df.gov.br/" TargetMode="External"/><Relationship Id="rId329" Type="http://schemas.openxmlformats.org/officeDocument/2006/relationships/hyperlink" Target="https://ple.cl.df.gov.br/" TargetMode="External"/><Relationship Id="rId536" Type="http://schemas.openxmlformats.org/officeDocument/2006/relationships/hyperlink" Target="https://ple.cl.df.gov.br/" TargetMode="External"/><Relationship Id="rId1166" Type="http://schemas.openxmlformats.org/officeDocument/2006/relationships/hyperlink" Target="https://ple.cl.df.gov.br/" TargetMode="External"/><Relationship Id="rId175" Type="http://schemas.openxmlformats.org/officeDocument/2006/relationships/hyperlink" Target="https://ple.cl.df.gov.br/" TargetMode="External"/><Relationship Id="rId743" Type="http://schemas.openxmlformats.org/officeDocument/2006/relationships/hyperlink" Target="https://ple.cl.df.gov.br/" TargetMode="External"/><Relationship Id="rId950" Type="http://schemas.openxmlformats.org/officeDocument/2006/relationships/hyperlink" Target="https://ple.cl.df.gov.br/" TargetMode="External"/><Relationship Id="rId1026" Type="http://schemas.openxmlformats.org/officeDocument/2006/relationships/hyperlink" Target="https://ple.cl.df.gov.br/" TargetMode="External"/><Relationship Id="rId382" Type="http://schemas.openxmlformats.org/officeDocument/2006/relationships/hyperlink" Target="https://ple.cl.df.gov.br/" TargetMode="External"/><Relationship Id="rId603" Type="http://schemas.openxmlformats.org/officeDocument/2006/relationships/hyperlink" Target="https://ple.cl.df.gov.br/" TargetMode="External"/><Relationship Id="rId687" Type="http://schemas.openxmlformats.org/officeDocument/2006/relationships/hyperlink" Target="https://ple.cl.df.gov.br/" TargetMode="External"/><Relationship Id="rId810" Type="http://schemas.openxmlformats.org/officeDocument/2006/relationships/hyperlink" Target="https://ple.cl.df.gov.br/" TargetMode="External"/><Relationship Id="rId908" Type="http://schemas.openxmlformats.org/officeDocument/2006/relationships/hyperlink" Target="https://ple.cl.df.gov.br/" TargetMode="External"/><Relationship Id="rId242" Type="http://schemas.openxmlformats.org/officeDocument/2006/relationships/hyperlink" Target="https://ple.cl.df.gov.br/" TargetMode="External"/><Relationship Id="rId894" Type="http://schemas.openxmlformats.org/officeDocument/2006/relationships/hyperlink" Target="https://ple.cl.df.gov.br/" TargetMode="External"/><Relationship Id="rId1177" Type="http://schemas.openxmlformats.org/officeDocument/2006/relationships/hyperlink" Target="https://ple.cl.df.gov.br/" TargetMode="External"/><Relationship Id="rId37" Type="http://schemas.openxmlformats.org/officeDocument/2006/relationships/hyperlink" Target="https://ple.cl.df.gov.br/" TargetMode="External"/><Relationship Id="rId102" Type="http://schemas.openxmlformats.org/officeDocument/2006/relationships/hyperlink" Target="https://ple.cl.df.gov.br/" TargetMode="External"/><Relationship Id="rId547" Type="http://schemas.openxmlformats.org/officeDocument/2006/relationships/hyperlink" Target="https://ple.cl.df.gov.br/" TargetMode="External"/><Relationship Id="rId754" Type="http://schemas.openxmlformats.org/officeDocument/2006/relationships/hyperlink" Target="https://ple.cl.df.gov.br/" TargetMode="External"/><Relationship Id="rId961" Type="http://schemas.openxmlformats.org/officeDocument/2006/relationships/hyperlink" Target="https://ple.cl.df.gov.br/" TargetMode="External"/><Relationship Id="rId90" Type="http://schemas.openxmlformats.org/officeDocument/2006/relationships/hyperlink" Target="https://ple.cl.df.gov.br/" TargetMode="External"/><Relationship Id="rId186" Type="http://schemas.openxmlformats.org/officeDocument/2006/relationships/hyperlink" Target="https://ple.cl.df.gov.br/" TargetMode="External"/><Relationship Id="rId393" Type="http://schemas.openxmlformats.org/officeDocument/2006/relationships/hyperlink" Target="https://ple.cl.df.gov.br/" TargetMode="External"/><Relationship Id="rId407" Type="http://schemas.openxmlformats.org/officeDocument/2006/relationships/hyperlink" Target="https://ple.cl.df.gov.br/" TargetMode="External"/><Relationship Id="rId614" Type="http://schemas.openxmlformats.org/officeDocument/2006/relationships/hyperlink" Target="https://ple.cl.df.gov.br/" TargetMode="External"/><Relationship Id="rId821" Type="http://schemas.openxmlformats.org/officeDocument/2006/relationships/hyperlink" Target="https://ple.cl.df.gov.br/" TargetMode="External"/><Relationship Id="rId1037" Type="http://schemas.openxmlformats.org/officeDocument/2006/relationships/hyperlink" Target="https://ple.cl.df.gov.br/" TargetMode="External"/><Relationship Id="rId253" Type="http://schemas.openxmlformats.org/officeDocument/2006/relationships/hyperlink" Target="https://ple.cl.df.gov.br/" TargetMode="External"/><Relationship Id="rId460" Type="http://schemas.openxmlformats.org/officeDocument/2006/relationships/hyperlink" Target="https://ple.cl.df.gov.br/" TargetMode="External"/><Relationship Id="rId698" Type="http://schemas.openxmlformats.org/officeDocument/2006/relationships/hyperlink" Target="https://ple.cl.df.gov.br/" TargetMode="External"/><Relationship Id="rId919" Type="http://schemas.openxmlformats.org/officeDocument/2006/relationships/hyperlink" Target="https://ple.cl.df.gov.br/" TargetMode="External"/><Relationship Id="rId1090" Type="http://schemas.openxmlformats.org/officeDocument/2006/relationships/hyperlink" Target="https://ple.cl.df.gov.br/" TargetMode="External"/><Relationship Id="rId1104" Type="http://schemas.openxmlformats.org/officeDocument/2006/relationships/hyperlink" Target="https://ple.cl.df.gov.br/" TargetMode="External"/><Relationship Id="rId48" Type="http://schemas.openxmlformats.org/officeDocument/2006/relationships/hyperlink" Target="https://ple.cl.df.gov.br/" TargetMode="External"/><Relationship Id="rId113" Type="http://schemas.openxmlformats.org/officeDocument/2006/relationships/hyperlink" Target="https://ple.cl.df.gov.br/" TargetMode="External"/><Relationship Id="rId320" Type="http://schemas.openxmlformats.org/officeDocument/2006/relationships/hyperlink" Target="https://ple.cl.df.gov.br/" TargetMode="External"/><Relationship Id="rId558" Type="http://schemas.openxmlformats.org/officeDocument/2006/relationships/hyperlink" Target="https://ple.cl.df.gov.br/" TargetMode="External"/><Relationship Id="rId765" Type="http://schemas.openxmlformats.org/officeDocument/2006/relationships/hyperlink" Target="https://ple.cl.df.gov.br/" TargetMode="External"/><Relationship Id="rId972" Type="http://schemas.openxmlformats.org/officeDocument/2006/relationships/hyperlink" Target="https://ple.cl.df.gov.br/" TargetMode="External"/><Relationship Id="rId1188" Type="http://schemas.openxmlformats.org/officeDocument/2006/relationships/hyperlink" Target="https://www.cl.df.gov.br/web/guest/proposicao/-/documentos/REQ_1811_2025" TargetMode="External"/><Relationship Id="rId197" Type="http://schemas.openxmlformats.org/officeDocument/2006/relationships/hyperlink" Target="https://ple.cl.df.gov.br/" TargetMode="External"/><Relationship Id="rId418" Type="http://schemas.openxmlformats.org/officeDocument/2006/relationships/hyperlink" Target="https://ple.cl.df.gov.br/" TargetMode="External"/><Relationship Id="rId625" Type="http://schemas.openxmlformats.org/officeDocument/2006/relationships/hyperlink" Target="https://ple.cl.df.gov.br/" TargetMode="External"/><Relationship Id="rId832" Type="http://schemas.openxmlformats.org/officeDocument/2006/relationships/hyperlink" Target="https://ple.cl.df.gov.br/" TargetMode="External"/><Relationship Id="rId1048" Type="http://schemas.openxmlformats.org/officeDocument/2006/relationships/hyperlink" Target="https://ple.cl.df.gov.br/" TargetMode="External"/><Relationship Id="rId264" Type="http://schemas.openxmlformats.org/officeDocument/2006/relationships/hyperlink" Target="https://ple.cl.df.gov.br/" TargetMode="External"/><Relationship Id="rId471" Type="http://schemas.openxmlformats.org/officeDocument/2006/relationships/hyperlink" Target="https://ple.cl.df.gov.br/" TargetMode="External"/><Relationship Id="rId1115" Type="http://schemas.openxmlformats.org/officeDocument/2006/relationships/hyperlink" Target="https://ple.cl.df.gov.br/" TargetMode="External"/><Relationship Id="rId59" Type="http://schemas.openxmlformats.org/officeDocument/2006/relationships/hyperlink" Target="https://ple.cl.df.gov.br/" TargetMode="External"/><Relationship Id="rId124" Type="http://schemas.openxmlformats.org/officeDocument/2006/relationships/hyperlink" Target="https://ple.cl.df.gov.br/" TargetMode="External"/><Relationship Id="rId569" Type="http://schemas.openxmlformats.org/officeDocument/2006/relationships/hyperlink" Target="https://ple.cl.df.gov.br/" TargetMode="External"/><Relationship Id="rId776" Type="http://schemas.openxmlformats.org/officeDocument/2006/relationships/hyperlink" Target="https://ple.cl.df.gov.br/" TargetMode="External"/><Relationship Id="rId983" Type="http://schemas.openxmlformats.org/officeDocument/2006/relationships/hyperlink" Target="https://ple.cl.df.gov.br/" TargetMode="External"/><Relationship Id="rId1199" Type="http://schemas.openxmlformats.org/officeDocument/2006/relationships/hyperlink" Target="https://ple.cl.df.gov.br/" TargetMode="External"/><Relationship Id="rId331" Type="http://schemas.openxmlformats.org/officeDocument/2006/relationships/hyperlink" Target="https://ple.cl.df.gov.br/" TargetMode="External"/><Relationship Id="rId429" Type="http://schemas.openxmlformats.org/officeDocument/2006/relationships/hyperlink" Target="https://ple.cl.df.gov.br/" TargetMode="External"/><Relationship Id="rId636" Type="http://schemas.openxmlformats.org/officeDocument/2006/relationships/hyperlink" Target="https://ple.cl.df.gov.br/" TargetMode="External"/><Relationship Id="rId1059" Type="http://schemas.openxmlformats.org/officeDocument/2006/relationships/hyperlink" Target="https://ple.cl.df.gov.br/" TargetMode="External"/><Relationship Id="rId843" Type="http://schemas.openxmlformats.org/officeDocument/2006/relationships/hyperlink" Target="https://ple.cl.df.gov.br/" TargetMode="External"/><Relationship Id="rId1126" Type="http://schemas.openxmlformats.org/officeDocument/2006/relationships/hyperlink" Target="https://ple.cl.df.gov.br/" TargetMode="External"/><Relationship Id="rId275" Type="http://schemas.openxmlformats.org/officeDocument/2006/relationships/hyperlink" Target="https://ple.cl.df.gov.br/" TargetMode="External"/><Relationship Id="rId482" Type="http://schemas.openxmlformats.org/officeDocument/2006/relationships/hyperlink" Target="https://ple.cl.df.gov.br/" TargetMode="External"/><Relationship Id="rId703" Type="http://schemas.openxmlformats.org/officeDocument/2006/relationships/hyperlink" Target="https://ple.cl.df.gov.br/" TargetMode="External"/><Relationship Id="rId910" Type="http://schemas.openxmlformats.org/officeDocument/2006/relationships/hyperlink" Target="https://ple.cl.df.gov.br/" TargetMode="External"/><Relationship Id="rId135" Type="http://schemas.openxmlformats.org/officeDocument/2006/relationships/hyperlink" Target="https://ple.cl.df.gov.br/" TargetMode="External"/><Relationship Id="rId342" Type="http://schemas.openxmlformats.org/officeDocument/2006/relationships/hyperlink" Target="https://ple.cl.df.gov.br/" TargetMode="External"/><Relationship Id="rId787" Type="http://schemas.openxmlformats.org/officeDocument/2006/relationships/hyperlink" Target="https://ple.cl.df.gov.br/" TargetMode="External"/><Relationship Id="rId994" Type="http://schemas.openxmlformats.org/officeDocument/2006/relationships/hyperlink" Target="https://ple.cl.df.gov.br/" TargetMode="External"/><Relationship Id="rId202" Type="http://schemas.openxmlformats.org/officeDocument/2006/relationships/hyperlink" Target="https://ple.cl.df.gov.br/" TargetMode="External"/><Relationship Id="rId647" Type="http://schemas.openxmlformats.org/officeDocument/2006/relationships/hyperlink" Target="https://ple.cl.df.gov.br/" TargetMode="External"/><Relationship Id="rId854" Type="http://schemas.openxmlformats.org/officeDocument/2006/relationships/hyperlink" Target="https://ple.cl.df.gov.br/" TargetMode="External"/><Relationship Id="rId286" Type="http://schemas.openxmlformats.org/officeDocument/2006/relationships/hyperlink" Target="https://ple.cl.df.gov.br/" TargetMode="External"/><Relationship Id="rId493" Type="http://schemas.openxmlformats.org/officeDocument/2006/relationships/hyperlink" Target="https://ple.cl.df.gov.br/" TargetMode="External"/><Relationship Id="rId507" Type="http://schemas.openxmlformats.org/officeDocument/2006/relationships/hyperlink" Target="https://ple.cl.df.gov.br/" TargetMode="External"/><Relationship Id="rId714" Type="http://schemas.openxmlformats.org/officeDocument/2006/relationships/hyperlink" Target="https://ple.cl.df.gov.br/" TargetMode="External"/><Relationship Id="rId921" Type="http://schemas.openxmlformats.org/officeDocument/2006/relationships/hyperlink" Target="https://ple.cl.df.gov.br/" TargetMode="External"/><Relationship Id="rId1137" Type="http://schemas.openxmlformats.org/officeDocument/2006/relationships/hyperlink" Target="https://ple.cl.df.gov.br/" TargetMode="External"/><Relationship Id="rId50" Type="http://schemas.openxmlformats.org/officeDocument/2006/relationships/hyperlink" Target="https://ple.cl.df.gov.br/" TargetMode="External"/><Relationship Id="rId146" Type="http://schemas.openxmlformats.org/officeDocument/2006/relationships/hyperlink" Target="https://ple.cl.df.gov.br/" TargetMode="External"/><Relationship Id="rId353" Type="http://schemas.openxmlformats.org/officeDocument/2006/relationships/hyperlink" Target="https://ple.cl.df.gov.br/" TargetMode="External"/><Relationship Id="rId560" Type="http://schemas.openxmlformats.org/officeDocument/2006/relationships/hyperlink" Target="https://ple.cl.df.gov.br/" TargetMode="External"/><Relationship Id="rId798" Type="http://schemas.openxmlformats.org/officeDocument/2006/relationships/hyperlink" Target="https://ple.cl.df.gov.br/" TargetMode="External"/><Relationship Id="rId1190" Type="http://schemas.openxmlformats.org/officeDocument/2006/relationships/hyperlink" Target="https://www.cl.df.gov.br/web/guest/proposicao/-/documentos/REQ_1841_2025" TargetMode="External"/><Relationship Id="rId1204" Type="http://schemas.openxmlformats.org/officeDocument/2006/relationships/hyperlink" Target="https://ple.cl.df.gov.br/" TargetMode="External"/><Relationship Id="rId213" Type="http://schemas.openxmlformats.org/officeDocument/2006/relationships/hyperlink" Target="https://ple.cl.df.gov.br/" TargetMode="External"/><Relationship Id="rId420" Type="http://schemas.openxmlformats.org/officeDocument/2006/relationships/hyperlink" Target="https://ple.cl.df.gov.br/" TargetMode="External"/><Relationship Id="rId658" Type="http://schemas.openxmlformats.org/officeDocument/2006/relationships/hyperlink" Target="https://ple.cl.df.gov.br/" TargetMode="External"/><Relationship Id="rId865" Type="http://schemas.openxmlformats.org/officeDocument/2006/relationships/hyperlink" Target="https://ple.cl.df.gov.br/" TargetMode="External"/><Relationship Id="rId1050" Type="http://schemas.openxmlformats.org/officeDocument/2006/relationships/hyperlink" Target="https://ple.cl.df.gov.br/" TargetMode="External"/><Relationship Id="rId297" Type="http://schemas.openxmlformats.org/officeDocument/2006/relationships/hyperlink" Target="https://ple.cl.df.gov.br/" TargetMode="External"/><Relationship Id="rId518" Type="http://schemas.openxmlformats.org/officeDocument/2006/relationships/hyperlink" Target="https://ple.cl.df.gov.br/" TargetMode="External"/><Relationship Id="rId725" Type="http://schemas.openxmlformats.org/officeDocument/2006/relationships/hyperlink" Target="https://ple.cl.df.gov.br/" TargetMode="External"/><Relationship Id="rId932" Type="http://schemas.openxmlformats.org/officeDocument/2006/relationships/hyperlink" Target="https://ple.cl.df.gov.br/" TargetMode="External"/><Relationship Id="rId1148" Type="http://schemas.openxmlformats.org/officeDocument/2006/relationships/hyperlink" Target="https://ple.cl.df.gov.br/" TargetMode="External"/><Relationship Id="rId157" Type="http://schemas.openxmlformats.org/officeDocument/2006/relationships/hyperlink" Target="https://ple.cl.df.gov.br/" TargetMode="External"/><Relationship Id="rId364" Type="http://schemas.openxmlformats.org/officeDocument/2006/relationships/hyperlink" Target="https://ple.cl.df.gov.br/" TargetMode="External"/><Relationship Id="rId1008" Type="http://schemas.openxmlformats.org/officeDocument/2006/relationships/hyperlink" Target="https://ple.cl.df.gov.br/" TargetMode="External"/><Relationship Id="rId1215" Type="http://schemas.openxmlformats.org/officeDocument/2006/relationships/hyperlink" Target="https://ple.cl.df.gov.br/" TargetMode="External"/><Relationship Id="rId61" Type="http://schemas.openxmlformats.org/officeDocument/2006/relationships/hyperlink" Target="https://ple.cl.df.gov.br/" TargetMode="External"/><Relationship Id="rId571" Type="http://schemas.openxmlformats.org/officeDocument/2006/relationships/hyperlink" Target="https://ple.cl.df.gov.br/" TargetMode="External"/><Relationship Id="rId669" Type="http://schemas.openxmlformats.org/officeDocument/2006/relationships/hyperlink" Target="https://ple.cl.df.gov.br/" TargetMode="External"/><Relationship Id="rId876" Type="http://schemas.openxmlformats.org/officeDocument/2006/relationships/hyperlink" Target="https://ple.cl.df.gov.br/" TargetMode="External"/><Relationship Id="rId19" Type="http://schemas.openxmlformats.org/officeDocument/2006/relationships/hyperlink" Target="https://ple.cl.df.gov.br/" TargetMode="External"/><Relationship Id="rId224" Type="http://schemas.openxmlformats.org/officeDocument/2006/relationships/hyperlink" Target="https://ple.cl.df.gov.br/" TargetMode="External"/><Relationship Id="rId431" Type="http://schemas.openxmlformats.org/officeDocument/2006/relationships/hyperlink" Target="https://ple.cl.df.gov.br/" TargetMode="External"/><Relationship Id="rId529" Type="http://schemas.openxmlformats.org/officeDocument/2006/relationships/hyperlink" Target="https://ple.cl.df.gov.br/" TargetMode="External"/><Relationship Id="rId736" Type="http://schemas.openxmlformats.org/officeDocument/2006/relationships/hyperlink" Target="https://ple.cl.df.gov.br/" TargetMode="External"/><Relationship Id="rId1061" Type="http://schemas.openxmlformats.org/officeDocument/2006/relationships/hyperlink" Target="https://ple.cl.df.gov.br/" TargetMode="External"/><Relationship Id="rId1159" Type="http://schemas.openxmlformats.org/officeDocument/2006/relationships/hyperlink" Target="https://ple.cl.df.gov.br/" TargetMode="External"/><Relationship Id="rId168" Type="http://schemas.openxmlformats.org/officeDocument/2006/relationships/hyperlink" Target="https://ple.cl.df.gov.br/" TargetMode="External"/><Relationship Id="rId943" Type="http://schemas.openxmlformats.org/officeDocument/2006/relationships/hyperlink" Target="https://ple.cl.df.gov.br/" TargetMode="External"/><Relationship Id="rId1019" Type="http://schemas.openxmlformats.org/officeDocument/2006/relationships/hyperlink" Target="https://ple.cl.df.gov.br/" TargetMode="External"/><Relationship Id="rId72" Type="http://schemas.openxmlformats.org/officeDocument/2006/relationships/hyperlink" Target="https://ple.cl.df.gov.br/" TargetMode="External"/><Relationship Id="rId375" Type="http://schemas.openxmlformats.org/officeDocument/2006/relationships/hyperlink" Target="https://ple.cl.df.gov.br/" TargetMode="External"/><Relationship Id="rId582" Type="http://schemas.openxmlformats.org/officeDocument/2006/relationships/hyperlink" Target="https://ple.cl.df.gov.br/" TargetMode="External"/><Relationship Id="rId803" Type="http://schemas.openxmlformats.org/officeDocument/2006/relationships/hyperlink" Target="https://ple.cl.df.gov.br/" TargetMode="External"/><Relationship Id="rId1226" Type="http://schemas.openxmlformats.org/officeDocument/2006/relationships/printerSettings" Target="../printerSettings/printerSettings2.bin"/><Relationship Id="rId3" Type="http://schemas.openxmlformats.org/officeDocument/2006/relationships/hyperlink" Target="https://ple.cl.df.gov.br/" TargetMode="External"/><Relationship Id="rId235" Type="http://schemas.openxmlformats.org/officeDocument/2006/relationships/hyperlink" Target="https://ple.cl.df.gov.br/" TargetMode="External"/><Relationship Id="rId442" Type="http://schemas.openxmlformats.org/officeDocument/2006/relationships/hyperlink" Target="https://ple.cl.df.gov.br/" TargetMode="External"/><Relationship Id="rId887" Type="http://schemas.openxmlformats.org/officeDocument/2006/relationships/hyperlink" Target="https://ple.cl.df.gov.br/" TargetMode="External"/><Relationship Id="rId1072" Type="http://schemas.openxmlformats.org/officeDocument/2006/relationships/hyperlink" Target="https://ple.cl.df.gov.br/" TargetMode="External"/><Relationship Id="rId302" Type="http://schemas.openxmlformats.org/officeDocument/2006/relationships/hyperlink" Target="https://ple.cl.df.gov.br/" TargetMode="External"/><Relationship Id="rId747" Type="http://schemas.openxmlformats.org/officeDocument/2006/relationships/hyperlink" Target="https://ple.cl.df.gov.br/" TargetMode="External"/><Relationship Id="rId954" Type="http://schemas.openxmlformats.org/officeDocument/2006/relationships/hyperlink" Target="https://ple.cl.df.gov.br/" TargetMode="External"/><Relationship Id="rId83" Type="http://schemas.openxmlformats.org/officeDocument/2006/relationships/hyperlink" Target="https://ple.cl.df.gov.br/" TargetMode="External"/><Relationship Id="rId179" Type="http://schemas.openxmlformats.org/officeDocument/2006/relationships/hyperlink" Target="https://ple.cl.df.gov.br/" TargetMode="External"/><Relationship Id="rId386" Type="http://schemas.openxmlformats.org/officeDocument/2006/relationships/hyperlink" Target="https://ple.cl.df.gov.br/" TargetMode="External"/><Relationship Id="rId593" Type="http://schemas.openxmlformats.org/officeDocument/2006/relationships/hyperlink" Target="https://ple.cl.df.gov.br/" TargetMode="External"/><Relationship Id="rId607" Type="http://schemas.openxmlformats.org/officeDocument/2006/relationships/hyperlink" Target="https://ple.cl.df.gov.br/" TargetMode="External"/><Relationship Id="rId814" Type="http://schemas.openxmlformats.org/officeDocument/2006/relationships/hyperlink" Target="https://ple.cl.df.gov.br/" TargetMode="External"/><Relationship Id="rId246" Type="http://schemas.openxmlformats.org/officeDocument/2006/relationships/hyperlink" Target="https://ple.cl.df.gov.br/" TargetMode="External"/><Relationship Id="rId453" Type="http://schemas.openxmlformats.org/officeDocument/2006/relationships/hyperlink" Target="https://ple.cl.df.gov.br/" TargetMode="External"/><Relationship Id="rId660" Type="http://schemas.openxmlformats.org/officeDocument/2006/relationships/hyperlink" Target="https://ple.cl.df.gov.br/" TargetMode="External"/><Relationship Id="rId898" Type="http://schemas.openxmlformats.org/officeDocument/2006/relationships/hyperlink" Target="https://ple.cl.df.gov.br/" TargetMode="External"/><Relationship Id="rId1083" Type="http://schemas.openxmlformats.org/officeDocument/2006/relationships/hyperlink" Target="https://ple.cl.df.gov.br/" TargetMode="External"/><Relationship Id="rId106" Type="http://schemas.openxmlformats.org/officeDocument/2006/relationships/hyperlink" Target="https://ple.cl.df.gov.br/" TargetMode="External"/><Relationship Id="rId313" Type="http://schemas.openxmlformats.org/officeDocument/2006/relationships/hyperlink" Target="https://ple.cl.df.gov.br/" TargetMode="External"/><Relationship Id="rId758" Type="http://schemas.openxmlformats.org/officeDocument/2006/relationships/hyperlink" Target="https://ple.cl.df.gov.br/" TargetMode="External"/><Relationship Id="rId965" Type="http://schemas.openxmlformats.org/officeDocument/2006/relationships/hyperlink" Target="https://ple.cl.df.gov.br/" TargetMode="External"/><Relationship Id="rId1150" Type="http://schemas.openxmlformats.org/officeDocument/2006/relationships/hyperlink" Target="https://ple.cl.df.gov.br/" TargetMode="External"/><Relationship Id="rId10" Type="http://schemas.openxmlformats.org/officeDocument/2006/relationships/hyperlink" Target="https://ple.cl.df.gov.br/" TargetMode="External"/><Relationship Id="rId94" Type="http://schemas.openxmlformats.org/officeDocument/2006/relationships/hyperlink" Target="https://ple.cl.df.gov.br/" TargetMode="External"/><Relationship Id="rId397" Type="http://schemas.openxmlformats.org/officeDocument/2006/relationships/hyperlink" Target="https://ple.cl.df.gov.br/" TargetMode="External"/><Relationship Id="rId520" Type="http://schemas.openxmlformats.org/officeDocument/2006/relationships/hyperlink" Target="https://ple.cl.df.gov.br/" TargetMode="External"/><Relationship Id="rId618" Type="http://schemas.openxmlformats.org/officeDocument/2006/relationships/hyperlink" Target="https://ple.cl.df.gov.br/" TargetMode="External"/><Relationship Id="rId825" Type="http://schemas.openxmlformats.org/officeDocument/2006/relationships/hyperlink" Target="https://ple.cl.df.gov.br/" TargetMode="External"/><Relationship Id="rId257" Type="http://schemas.openxmlformats.org/officeDocument/2006/relationships/hyperlink" Target="https://ple.cl.df.gov.br/" TargetMode="External"/><Relationship Id="rId464" Type="http://schemas.openxmlformats.org/officeDocument/2006/relationships/hyperlink" Target="https://ple.cl.df.gov.br/" TargetMode="External"/><Relationship Id="rId1010" Type="http://schemas.openxmlformats.org/officeDocument/2006/relationships/hyperlink" Target="https://ple.cl.df.gov.br/" TargetMode="External"/><Relationship Id="rId1094" Type="http://schemas.openxmlformats.org/officeDocument/2006/relationships/hyperlink" Target="https://ple.cl.df.gov.br/" TargetMode="External"/><Relationship Id="rId1108" Type="http://schemas.openxmlformats.org/officeDocument/2006/relationships/hyperlink" Target="https://ple.cl.df.gov.br/" TargetMode="External"/><Relationship Id="rId117" Type="http://schemas.openxmlformats.org/officeDocument/2006/relationships/hyperlink" Target="https://ple.cl.df.gov.br/" TargetMode="External"/><Relationship Id="rId671" Type="http://schemas.openxmlformats.org/officeDocument/2006/relationships/hyperlink" Target="https://ple.cl.df.gov.br/" TargetMode="External"/><Relationship Id="rId769" Type="http://schemas.openxmlformats.org/officeDocument/2006/relationships/hyperlink" Target="https://ple.cl.df.gov.br/" TargetMode="External"/><Relationship Id="rId976" Type="http://schemas.openxmlformats.org/officeDocument/2006/relationships/hyperlink" Target="https://ple.cl.df.gov.br/" TargetMode="External"/><Relationship Id="rId324" Type="http://schemas.openxmlformats.org/officeDocument/2006/relationships/hyperlink" Target="https://ple.cl.df.gov.br/" TargetMode="External"/><Relationship Id="rId531" Type="http://schemas.openxmlformats.org/officeDocument/2006/relationships/hyperlink" Target="https://ple.cl.df.gov.br/" TargetMode="External"/><Relationship Id="rId629" Type="http://schemas.openxmlformats.org/officeDocument/2006/relationships/hyperlink" Target="https://ple.cl.df.gov.br/" TargetMode="External"/><Relationship Id="rId1161" Type="http://schemas.openxmlformats.org/officeDocument/2006/relationships/hyperlink" Target="https://ple.cl.df.gov.br/" TargetMode="External"/><Relationship Id="rId836" Type="http://schemas.openxmlformats.org/officeDocument/2006/relationships/hyperlink" Target="https://ple.cl.df.gov.br/" TargetMode="External"/><Relationship Id="rId1021" Type="http://schemas.openxmlformats.org/officeDocument/2006/relationships/hyperlink" Target="https://ple.cl.df.gov.br/" TargetMode="External"/><Relationship Id="rId1119" Type="http://schemas.openxmlformats.org/officeDocument/2006/relationships/hyperlink" Target="https://ple.cl.df.gov.br/" TargetMode="External"/><Relationship Id="rId903" Type="http://schemas.openxmlformats.org/officeDocument/2006/relationships/hyperlink" Target="https://ple.cl.df.gov.br/" TargetMode="External"/><Relationship Id="rId32" Type="http://schemas.openxmlformats.org/officeDocument/2006/relationships/hyperlink" Target="https://ple.cl.df.gov.br/" TargetMode="External"/><Relationship Id="rId181" Type="http://schemas.openxmlformats.org/officeDocument/2006/relationships/hyperlink" Target="https://ple.cl.df.gov.br/" TargetMode="External"/><Relationship Id="rId279" Type="http://schemas.openxmlformats.org/officeDocument/2006/relationships/hyperlink" Target="https://ple.cl.df.gov.br/" TargetMode="External"/><Relationship Id="rId486" Type="http://schemas.openxmlformats.org/officeDocument/2006/relationships/hyperlink" Target="https://ple.cl.df.gov.br/" TargetMode="External"/><Relationship Id="rId693" Type="http://schemas.openxmlformats.org/officeDocument/2006/relationships/hyperlink" Target="https://ple.cl.df.gov.br/" TargetMode="External"/><Relationship Id="rId139" Type="http://schemas.openxmlformats.org/officeDocument/2006/relationships/hyperlink" Target="https://ple.cl.df.gov.br/" TargetMode="External"/><Relationship Id="rId346" Type="http://schemas.openxmlformats.org/officeDocument/2006/relationships/hyperlink" Target="https://ple.cl.df.gov.br/" TargetMode="External"/><Relationship Id="rId553" Type="http://schemas.openxmlformats.org/officeDocument/2006/relationships/hyperlink" Target="https://ple.cl.df.gov.br/" TargetMode="External"/><Relationship Id="rId760" Type="http://schemas.openxmlformats.org/officeDocument/2006/relationships/hyperlink" Target="https://ple.cl.df.gov.br/" TargetMode="External"/><Relationship Id="rId998" Type="http://schemas.openxmlformats.org/officeDocument/2006/relationships/hyperlink" Target="https://ple.cl.df.gov.br/" TargetMode="External"/><Relationship Id="rId1183" Type="http://schemas.openxmlformats.org/officeDocument/2006/relationships/hyperlink" Target="https://www.cl.df.gov.br/web/guest/proposicao/-/documentos/REQ_1811_2025" TargetMode="External"/><Relationship Id="rId206" Type="http://schemas.openxmlformats.org/officeDocument/2006/relationships/hyperlink" Target="https://ple.cl.df.gov.br/" TargetMode="External"/><Relationship Id="rId413" Type="http://schemas.openxmlformats.org/officeDocument/2006/relationships/hyperlink" Target="https://ple.cl.df.gov.br/" TargetMode="External"/><Relationship Id="rId858" Type="http://schemas.openxmlformats.org/officeDocument/2006/relationships/hyperlink" Target="https://ple.cl.df.gov.br/" TargetMode="External"/><Relationship Id="rId1043" Type="http://schemas.openxmlformats.org/officeDocument/2006/relationships/hyperlink" Target="https://ple.cl.df.gov.br/" TargetMode="External"/><Relationship Id="rId620" Type="http://schemas.openxmlformats.org/officeDocument/2006/relationships/hyperlink" Target="https://ple.cl.df.gov.br/" TargetMode="External"/><Relationship Id="rId718" Type="http://schemas.openxmlformats.org/officeDocument/2006/relationships/hyperlink" Target="https://ple.cl.df.gov.br/" TargetMode="External"/><Relationship Id="rId925" Type="http://schemas.openxmlformats.org/officeDocument/2006/relationships/hyperlink" Target="https://ple.cl.df.gov.br/" TargetMode="External"/><Relationship Id="rId1110" Type="http://schemas.openxmlformats.org/officeDocument/2006/relationships/hyperlink" Target="https://ple.cl.df.gov.br/" TargetMode="External"/><Relationship Id="rId1208" Type="http://schemas.openxmlformats.org/officeDocument/2006/relationships/hyperlink" Target="https://ple.cl.df.gov.br/" TargetMode="External"/><Relationship Id="rId54" Type="http://schemas.openxmlformats.org/officeDocument/2006/relationships/hyperlink" Target="https://ple.cl.df.gov.br/" TargetMode="External"/><Relationship Id="rId270" Type="http://schemas.openxmlformats.org/officeDocument/2006/relationships/hyperlink" Target="https://ple.cl.df.gov.br/" TargetMode="External"/><Relationship Id="rId130" Type="http://schemas.openxmlformats.org/officeDocument/2006/relationships/hyperlink" Target="https://ple.cl.df.gov.br/" TargetMode="External"/><Relationship Id="rId368" Type="http://schemas.openxmlformats.org/officeDocument/2006/relationships/hyperlink" Target="https://ple.cl.df.gov.br/" TargetMode="External"/><Relationship Id="rId575" Type="http://schemas.openxmlformats.org/officeDocument/2006/relationships/hyperlink" Target="https://ple.cl.df.gov.br/" TargetMode="External"/><Relationship Id="rId782" Type="http://schemas.openxmlformats.org/officeDocument/2006/relationships/hyperlink" Target="https://ple.cl.df.gov.br/" TargetMode="External"/><Relationship Id="rId228" Type="http://schemas.openxmlformats.org/officeDocument/2006/relationships/hyperlink" Target="https://ple.cl.df.gov.br/" TargetMode="External"/><Relationship Id="rId435" Type="http://schemas.openxmlformats.org/officeDocument/2006/relationships/hyperlink" Target="https://ple.cl.df.gov.br/" TargetMode="External"/><Relationship Id="rId642" Type="http://schemas.openxmlformats.org/officeDocument/2006/relationships/hyperlink" Target="https://ple.cl.df.gov.br/" TargetMode="External"/><Relationship Id="rId1065" Type="http://schemas.openxmlformats.org/officeDocument/2006/relationships/hyperlink" Target="https://ple.cl.df.gov.br/" TargetMode="External"/><Relationship Id="rId502" Type="http://schemas.openxmlformats.org/officeDocument/2006/relationships/hyperlink" Target="https://ple.cl.df.gov.br/" TargetMode="External"/><Relationship Id="rId947" Type="http://schemas.openxmlformats.org/officeDocument/2006/relationships/hyperlink" Target="https://ple.cl.df.gov.br/" TargetMode="External"/><Relationship Id="rId1132" Type="http://schemas.openxmlformats.org/officeDocument/2006/relationships/hyperlink" Target="https://ple.cl.df.gov.br/" TargetMode="External"/><Relationship Id="rId76" Type="http://schemas.openxmlformats.org/officeDocument/2006/relationships/hyperlink" Target="https://ple.cl.df.gov.br/" TargetMode="External"/><Relationship Id="rId807" Type="http://schemas.openxmlformats.org/officeDocument/2006/relationships/hyperlink" Target="https://ple.cl.df.gov.br/" TargetMode="External"/><Relationship Id="rId292" Type="http://schemas.openxmlformats.org/officeDocument/2006/relationships/hyperlink" Target="https://ple.cl.df.gov.br/" TargetMode="External"/><Relationship Id="rId597" Type="http://schemas.openxmlformats.org/officeDocument/2006/relationships/hyperlink" Target="https://ple.cl.df.gov.br/" TargetMode="External"/><Relationship Id="rId152" Type="http://schemas.openxmlformats.org/officeDocument/2006/relationships/hyperlink" Target="https://ple.cl.df.gov.br/" TargetMode="External"/><Relationship Id="rId457" Type="http://schemas.openxmlformats.org/officeDocument/2006/relationships/hyperlink" Target="https://ple.cl.df.gov.br/" TargetMode="External"/><Relationship Id="rId1087" Type="http://schemas.openxmlformats.org/officeDocument/2006/relationships/hyperlink" Target="https://ple.cl.df.gov.br/" TargetMode="External"/><Relationship Id="rId664" Type="http://schemas.openxmlformats.org/officeDocument/2006/relationships/hyperlink" Target="https://ple.cl.df.gov.br/" TargetMode="External"/><Relationship Id="rId871" Type="http://schemas.openxmlformats.org/officeDocument/2006/relationships/hyperlink" Target="https://ple.cl.df.gov.br/" TargetMode="External"/><Relationship Id="rId969" Type="http://schemas.openxmlformats.org/officeDocument/2006/relationships/hyperlink" Target="https://ple.cl.df.gov.br/" TargetMode="External"/><Relationship Id="rId317" Type="http://schemas.openxmlformats.org/officeDocument/2006/relationships/hyperlink" Target="https://ple.cl.df.gov.br/" TargetMode="External"/><Relationship Id="rId524" Type="http://schemas.openxmlformats.org/officeDocument/2006/relationships/hyperlink" Target="https://ple.cl.df.gov.br/" TargetMode="External"/><Relationship Id="rId731" Type="http://schemas.openxmlformats.org/officeDocument/2006/relationships/hyperlink" Target="https://ple.cl.df.gov.br/" TargetMode="External"/><Relationship Id="rId1154" Type="http://schemas.openxmlformats.org/officeDocument/2006/relationships/hyperlink" Target="https://ple.cl.df.gov.br/" TargetMode="External"/><Relationship Id="rId98" Type="http://schemas.openxmlformats.org/officeDocument/2006/relationships/hyperlink" Target="https://ple.cl.df.gov.br/" TargetMode="External"/><Relationship Id="rId829" Type="http://schemas.openxmlformats.org/officeDocument/2006/relationships/hyperlink" Target="https://ple.cl.df.gov.br/" TargetMode="External"/><Relationship Id="rId1014" Type="http://schemas.openxmlformats.org/officeDocument/2006/relationships/hyperlink" Target="https://ple.cl.df.gov.br/" TargetMode="External"/><Relationship Id="rId1221" Type="http://schemas.openxmlformats.org/officeDocument/2006/relationships/hyperlink" Target="https://ple.cl.df.gov.br/" TargetMode="External"/><Relationship Id="rId25" Type="http://schemas.openxmlformats.org/officeDocument/2006/relationships/hyperlink" Target="https://ple.cl.df.gov.br/" TargetMode="External"/><Relationship Id="rId174" Type="http://schemas.openxmlformats.org/officeDocument/2006/relationships/hyperlink" Target="https://ple.cl.df.gov.br/" TargetMode="External"/><Relationship Id="rId381" Type="http://schemas.openxmlformats.org/officeDocument/2006/relationships/hyperlink" Target="https://ple.cl.df.gov.br/" TargetMode="External"/><Relationship Id="rId241" Type="http://schemas.openxmlformats.org/officeDocument/2006/relationships/hyperlink" Target="https://ple.cl.df.gov.br/" TargetMode="External"/><Relationship Id="rId479" Type="http://schemas.openxmlformats.org/officeDocument/2006/relationships/hyperlink" Target="https://ple.cl.df.gov.br/" TargetMode="External"/><Relationship Id="rId686" Type="http://schemas.openxmlformats.org/officeDocument/2006/relationships/hyperlink" Target="https://ple.cl.df.gov.br/" TargetMode="External"/><Relationship Id="rId893" Type="http://schemas.openxmlformats.org/officeDocument/2006/relationships/hyperlink" Target="https://ple.cl.df.gov.br/" TargetMode="External"/><Relationship Id="rId339" Type="http://schemas.openxmlformats.org/officeDocument/2006/relationships/hyperlink" Target="https://ple.cl.df.gov.br/" TargetMode="External"/><Relationship Id="rId546" Type="http://schemas.openxmlformats.org/officeDocument/2006/relationships/hyperlink" Target="https://ple.cl.df.gov.br/" TargetMode="External"/><Relationship Id="rId753" Type="http://schemas.openxmlformats.org/officeDocument/2006/relationships/hyperlink" Target="https://ple.cl.df.gov.br/" TargetMode="External"/><Relationship Id="rId1176" Type="http://schemas.openxmlformats.org/officeDocument/2006/relationships/hyperlink" Target="https://ple.cl.df.gov.br/" TargetMode="External"/><Relationship Id="rId101" Type="http://schemas.openxmlformats.org/officeDocument/2006/relationships/hyperlink" Target="https://ple.cl.df.gov.br/" TargetMode="External"/><Relationship Id="rId406" Type="http://schemas.openxmlformats.org/officeDocument/2006/relationships/hyperlink" Target="https://ple.cl.df.gov.br/" TargetMode="External"/><Relationship Id="rId960" Type="http://schemas.openxmlformats.org/officeDocument/2006/relationships/hyperlink" Target="https://ple.cl.df.gov.br/" TargetMode="External"/><Relationship Id="rId1036" Type="http://schemas.openxmlformats.org/officeDocument/2006/relationships/hyperlink" Target="https://ple.cl.df.gov.br/" TargetMode="External"/><Relationship Id="rId613" Type="http://schemas.openxmlformats.org/officeDocument/2006/relationships/hyperlink" Target="https://ple.cl.df.gov.br/" TargetMode="External"/><Relationship Id="rId820" Type="http://schemas.openxmlformats.org/officeDocument/2006/relationships/hyperlink" Target="https://ple.cl.df.gov.br/" TargetMode="External"/><Relationship Id="rId918" Type="http://schemas.openxmlformats.org/officeDocument/2006/relationships/hyperlink" Target="https://ple.cl.df.gov.br/" TargetMode="External"/><Relationship Id="rId1103" Type="http://schemas.openxmlformats.org/officeDocument/2006/relationships/hyperlink" Target="https://ple.cl.df.gov.br/" TargetMode="External"/><Relationship Id="rId47" Type="http://schemas.openxmlformats.org/officeDocument/2006/relationships/hyperlink" Target="https://ple.cl.df.gov.br/" TargetMode="External"/><Relationship Id="rId196" Type="http://schemas.openxmlformats.org/officeDocument/2006/relationships/hyperlink" Target="https://ple.cl.df.gov.br/" TargetMode="External"/><Relationship Id="rId263" Type="http://schemas.openxmlformats.org/officeDocument/2006/relationships/hyperlink" Target="https://ple.cl.df.gov.br/" TargetMode="External"/><Relationship Id="rId470" Type="http://schemas.openxmlformats.org/officeDocument/2006/relationships/hyperlink" Target="https://ple.cl.df.gov.br/" TargetMode="External"/><Relationship Id="rId123" Type="http://schemas.openxmlformats.org/officeDocument/2006/relationships/hyperlink" Target="https://ple.cl.df.gov.br/" TargetMode="External"/><Relationship Id="rId330" Type="http://schemas.openxmlformats.org/officeDocument/2006/relationships/hyperlink" Target="https://ple.cl.df.gov.br/" TargetMode="External"/><Relationship Id="rId568" Type="http://schemas.openxmlformats.org/officeDocument/2006/relationships/hyperlink" Target="https://ple.cl.df.gov.br/" TargetMode="External"/><Relationship Id="rId775" Type="http://schemas.openxmlformats.org/officeDocument/2006/relationships/hyperlink" Target="https://ple.cl.df.gov.br/" TargetMode="External"/><Relationship Id="rId982" Type="http://schemas.openxmlformats.org/officeDocument/2006/relationships/hyperlink" Target="https://ple.cl.df.gov.br/" TargetMode="External"/><Relationship Id="rId1198" Type="http://schemas.openxmlformats.org/officeDocument/2006/relationships/hyperlink" Target="https://ple.cl.df.gov.br/" TargetMode="External"/><Relationship Id="rId428" Type="http://schemas.openxmlformats.org/officeDocument/2006/relationships/hyperlink" Target="https://ple.cl.df.gov.br/" TargetMode="External"/><Relationship Id="rId635" Type="http://schemas.openxmlformats.org/officeDocument/2006/relationships/hyperlink" Target="https://ple.cl.df.gov.br/" TargetMode="External"/><Relationship Id="rId842" Type="http://schemas.openxmlformats.org/officeDocument/2006/relationships/hyperlink" Target="https://ple.cl.df.gov.br/" TargetMode="External"/><Relationship Id="rId1058" Type="http://schemas.openxmlformats.org/officeDocument/2006/relationships/hyperlink" Target="https://ple.cl.df.gov.br/" TargetMode="External"/><Relationship Id="rId702" Type="http://schemas.openxmlformats.org/officeDocument/2006/relationships/hyperlink" Target="https://ple.cl.df.gov.br/" TargetMode="External"/><Relationship Id="rId1125" Type="http://schemas.openxmlformats.org/officeDocument/2006/relationships/hyperlink" Target="https://ple.cl.df.gov.br/" TargetMode="External"/><Relationship Id="rId69" Type="http://schemas.openxmlformats.org/officeDocument/2006/relationships/hyperlink" Target="https://ple.cl.df.gov.br/" TargetMode="External"/><Relationship Id="rId285" Type="http://schemas.openxmlformats.org/officeDocument/2006/relationships/hyperlink" Target="https://ple.cl.df.gov.br/" TargetMode="External"/><Relationship Id="rId492" Type="http://schemas.openxmlformats.org/officeDocument/2006/relationships/hyperlink" Target="https://ple.cl.df.gov.br/" TargetMode="External"/><Relationship Id="rId797" Type="http://schemas.openxmlformats.org/officeDocument/2006/relationships/hyperlink" Target="https://ple.cl.df.gov.br/" TargetMode="External"/><Relationship Id="rId145" Type="http://schemas.openxmlformats.org/officeDocument/2006/relationships/hyperlink" Target="https://ple.cl.df.gov.br/" TargetMode="External"/><Relationship Id="rId352" Type="http://schemas.openxmlformats.org/officeDocument/2006/relationships/hyperlink" Target="https://ple.cl.df.gov.br/" TargetMode="External"/><Relationship Id="rId212" Type="http://schemas.openxmlformats.org/officeDocument/2006/relationships/hyperlink" Target="https://ple.cl.df.gov.br/" TargetMode="External"/><Relationship Id="rId657" Type="http://schemas.openxmlformats.org/officeDocument/2006/relationships/hyperlink" Target="https://ple.cl.df.gov.br/" TargetMode="External"/><Relationship Id="rId864" Type="http://schemas.openxmlformats.org/officeDocument/2006/relationships/hyperlink" Target="https://ple.cl.df.gov.br/" TargetMode="External"/><Relationship Id="rId517" Type="http://schemas.openxmlformats.org/officeDocument/2006/relationships/hyperlink" Target="https://ple.cl.df.gov.br/" TargetMode="External"/><Relationship Id="rId724" Type="http://schemas.openxmlformats.org/officeDocument/2006/relationships/hyperlink" Target="https://ple.cl.df.gov.br/" TargetMode="External"/><Relationship Id="rId931" Type="http://schemas.openxmlformats.org/officeDocument/2006/relationships/hyperlink" Target="https://ple.cl.df.gov.br/" TargetMode="External"/><Relationship Id="rId1147" Type="http://schemas.openxmlformats.org/officeDocument/2006/relationships/hyperlink" Target="https://ple.cl.df.gov.br/" TargetMode="External"/><Relationship Id="rId60" Type="http://schemas.openxmlformats.org/officeDocument/2006/relationships/hyperlink" Target="https://ple.cl.df.gov.br/" TargetMode="External"/><Relationship Id="rId1007" Type="http://schemas.openxmlformats.org/officeDocument/2006/relationships/hyperlink" Target="https://ple.cl.df.gov.br/" TargetMode="External"/><Relationship Id="rId1214" Type="http://schemas.openxmlformats.org/officeDocument/2006/relationships/hyperlink" Target="https://ple.cl.df.gov.br/" TargetMode="External"/><Relationship Id="rId18" Type="http://schemas.openxmlformats.org/officeDocument/2006/relationships/hyperlink" Target="https://ple.cl.df.gov.br/" TargetMode="External"/><Relationship Id="rId167" Type="http://schemas.openxmlformats.org/officeDocument/2006/relationships/hyperlink" Target="https://ple.cl.df.gov.br/" TargetMode="External"/><Relationship Id="rId374" Type="http://schemas.openxmlformats.org/officeDocument/2006/relationships/hyperlink" Target="https://ple.cl.df.gov.br/" TargetMode="External"/><Relationship Id="rId581" Type="http://schemas.openxmlformats.org/officeDocument/2006/relationships/hyperlink" Target="https://ple.cl.df.gov.br/" TargetMode="External"/><Relationship Id="rId234" Type="http://schemas.openxmlformats.org/officeDocument/2006/relationships/hyperlink" Target="https://ple.cl.df.gov.br/" TargetMode="External"/><Relationship Id="rId679" Type="http://schemas.openxmlformats.org/officeDocument/2006/relationships/hyperlink" Target="https://ple.cl.df.gov.br/" TargetMode="External"/><Relationship Id="rId886" Type="http://schemas.openxmlformats.org/officeDocument/2006/relationships/hyperlink" Target="https://ple.cl.df.gov.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sheetPr>
  <dimension ref="A1:U273"/>
  <sheetViews>
    <sheetView topLeftCell="F174" zoomScaleNormal="100" workbookViewId="0">
      <selection activeCell="C167" sqref="C167"/>
    </sheetView>
  </sheetViews>
  <sheetFormatPr defaultColWidth="14.42578125" defaultRowHeight="15" customHeight="1" x14ac:dyDescent="0.25"/>
  <cols>
    <col min="1" max="1" width="16.42578125" style="15" customWidth="1"/>
    <col min="2" max="2" width="103.42578125" style="2" customWidth="1"/>
    <col min="3" max="3" width="358.85546875" style="2" customWidth="1"/>
    <col min="4" max="4" width="39.140625" style="2" customWidth="1"/>
    <col min="5" max="5" width="30.5703125" style="2" customWidth="1"/>
    <col min="6" max="6" width="142.140625" style="2" customWidth="1"/>
    <col min="7" max="7" width="30.7109375" style="2" customWidth="1"/>
    <col min="8" max="8" width="28.28515625" style="2" customWidth="1"/>
    <col min="9" max="16384" width="14.42578125" style="2"/>
  </cols>
  <sheetData>
    <row r="1" spans="1:21" ht="14.25" customHeight="1" x14ac:dyDescent="0.25">
      <c r="A1" s="6" t="s">
        <v>28</v>
      </c>
      <c r="B1" s="24" t="s">
        <v>29</v>
      </c>
      <c r="C1" s="24" t="s">
        <v>30</v>
      </c>
      <c r="D1" s="25" t="s">
        <v>31</v>
      </c>
      <c r="E1" s="25" t="s">
        <v>32</v>
      </c>
      <c r="F1" s="25" t="s">
        <v>33</v>
      </c>
      <c r="G1" s="25" t="s">
        <v>34</v>
      </c>
      <c r="H1" s="44" t="s">
        <v>35</v>
      </c>
      <c r="I1" s="43"/>
      <c r="J1" s="43"/>
      <c r="K1" s="43"/>
      <c r="L1" s="43"/>
      <c r="M1" s="43"/>
      <c r="N1" s="43"/>
      <c r="O1" s="43"/>
      <c r="P1" s="43"/>
      <c r="Q1" s="43"/>
      <c r="R1" s="43"/>
      <c r="S1" s="43"/>
      <c r="T1" s="43"/>
      <c r="U1" s="43"/>
    </row>
    <row r="2" spans="1:21" ht="14.25" customHeight="1" x14ac:dyDescent="0.25">
      <c r="A2" s="7" t="s">
        <v>36</v>
      </c>
      <c r="B2" s="45" t="s">
        <v>37</v>
      </c>
      <c r="C2" s="45" t="s">
        <v>38</v>
      </c>
      <c r="D2" s="46" t="s">
        <v>5</v>
      </c>
      <c r="E2" s="46" t="s">
        <v>39</v>
      </c>
      <c r="F2" s="46" t="s">
        <v>40</v>
      </c>
      <c r="G2" s="46" t="s">
        <v>39</v>
      </c>
      <c r="H2" s="46" t="str">
        <f t="shared" ref="H2:H80" si="0">IF(ISNUMBER(SEARCH("2023",A2))," Nona Legislatura (2023-2026)","")</f>
        <v xml:space="preserve"> Nona Legislatura (2023-2026)</v>
      </c>
      <c r="I2" s="43"/>
      <c r="J2" s="43"/>
      <c r="K2" s="43"/>
      <c r="L2" s="43"/>
      <c r="M2" s="43"/>
      <c r="N2" s="43"/>
      <c r="O2" s="43"/>
      <c r="P2" s="43"/>
      <c r="Q2" s="43"/>
      <c r="R2" s="43"/>
      <c r="S2" s="43"/>
      <c r="T2" s="43"/>
      <c r="U2" s="43"/>
    </row>
    <row r="3" spans="1:21" ht="14.25" customHeight="1" x14ac:dyDescent="0.25">
      <c r="A3" s="8" t="s">
        <v>41</v>
      </c>
      <c r="B3" s="47" t="s">
        <v>42</v>
      </c>
      <c r="C3" s="47" t="s">
        <v>43</v>
      </c>
      <c r="D3" s="48" t="s">
        <v>5</v>
      </c>
      <c r="E3" s="48" t="s">
        <v>39</v>
      </c>
      <c r="F3" s="48" t="s">
        <v>44</v>
      </c>
      <c r="G3" s="48" t="s">
        <v>39</v>
      </c>
      <c r="H3" s="48" t="str">
        <f t="shared" si="0"/>
        <v xml:space="preserve"> Nona Legislatura (2023-2026)</v>
      </c>
      <c r="I3" s="43"/>
      <c r="J3" s="43"/>
      <c r="K3" s="43"/>
      <c r="L3" s="43"/>
      <c r="M3" s="43"/>
      <c r="N3" s="43"/>
      <c r="O3" s="43"/>
      <c r="P3" s="43"/>
      <c r="Q3" s="43"/>
      <c r="R3" s="43"/>
      <c r="S3" s="43"/>
      <c r="T3" s="43"/>
      <c r="U3" s="43"/>
    </row>
    <row r="4" spans="1:21" ht="14.25" customHeight="1" x14ac:dyDescent="0.25">
      <c r="A4" s="7" t="s">
        <v>45</v>
      </c>
      <c r="B4" s="45" t="s">
        <v>46</v>
      </c>
      <c r="C4" s="45" t="s">
        <v>47</v>
      </c>
      <c r="D4" s="46" t="s">
        <v>0</v>
      </c>
      <c r="E4" s="46" t="s">
        <v>39</v>
      </c>
      <c r="F4" s="46" t="s">
        <v>48</v>
      </c>
      <c r="G4" s="46" t="s">
        <v>39</v>
      </c>
      <c r="H4" s="46" t="str">
        <f t="shared" si="0"/>
        <v xml:space="preserve"> Nona Legislatura (2023-2026)</v>
      </c>
      <c r="I4" s="43"/>
      <c r="J4" s="43"/>
      <c r="K4" s="43"/>
      <c r="L4" s="43"/>
      <c r="M4" s="43"/>
      <c r="N4" s="43"/>
      <c r="O4" s="43"/>
      <c r="P4" s="43"/>
      <c r="Q4" s="43"/>
      <c r="R4" s="43"/>
      <c r="S4" s="43"/>
      <c r="T4" s="43"/>
      <c r="U4" s="43"/>
    </row>
    <row r="5" spans="1:21" ht="14.25" customHeight="1" x14ac:dyDescent="0.25">
      <c r="A5" s="8" t="s">
        <v>49</v>
      </c>
      <c r="B5" s="47" t="s">
        <v>50</v>
      </c>
      <c r="C5" s="47" t="s">
        <v>51</v>
      </c>
      <c r="D5" s="48" t="s">
        <v>0</v>
      </c>
      <c r="E5" s="48" t="s">
        <v>39</v>
      </c>
      <c r="F5" s="48" t="s">
        <v>48</v>
      </c>
      <c r="G5" s="48" t="s">
        <v>39</v>
      </c>
      <c r="H5" s="48" t="str">
        <f t="shared" si="0"/>
        <v xml:space="preserve"> Nona Legislatura (2023-2026)</v>
      </c>
      <c r="I5" s="43"/>
      <c r="J5" s="43"/>
      <c r="K5" s="43"/>
      <c r="L5" s="43"/>
      <c r="M5" s="43"/>
      <c r="N5" s="43"/>
      <c r="O5" s="43"/>
      <c r="P5" s="43"/>
      <c r="Q5" s="43"/>
      <c r="R5" s="43"/>
      <c r="S5" s="43"/>
      <c r="T5" s="43"/>
      <c r="U5" s="43"/>
    </row>
    <row r="6" spans="1:21" ht="14.25" customHeight="1" x14ac:dyDescent="0.25">
      <c r="A6" s="7" t="s">
        <v>52</v>
      </c>
      <c r="B6" s="3" t="s">
        <v>53</v>
      </c>
      <c r="C6" s="45" t="s">
        <v>54</v>
      </c>
      <c r="D6" s="46" t="s">
        <v>9</v>
      </c>
      <c r="E6" s="46" t="s">
        <v>39</v>
      </c>
      <c r="F6" s="46" t="s">
        <v>55</v>
      </c>
      <c r="G6" s="46" t="s">
        <v>39</v>
      </c>
      <c r="H6" s="46" t="str">
        <f t="shared" si="0"/>
        <v xml:space="preserve"> Nona Legislatura (2023-2026)</v>
      </c>
      <c r="I6" s="43"/>
      <c r="J6" s="43"/>
      <c r="K6" s="43"/>
      <c r="L6" s="43"/>
      <c r="M6" s="43"/>
      <c r="N6" s="43"/>
      <c r="O6" s="43"/>
      <c r="P6" s="43"/>
      <c r="Q6" s="43"/>
      <c r="R6" s="43"/>
      <c r="S6" s="43"/>
      <c r="T6" s="43"/>
      <c r="U6" s="43"/>
    </row>
    <row r="7" spans="1:21" ht="14.25" customHeight="1" x14ac:dyDescent="0.25">
      <c r="A7" s="8" t="s">
        <v>56</v>
      </c>
      <c r="B7" s="49" t="s">
        <v>57</v>
      </c>
      <c r="C7" s="47" t="s">
        <v>58</v>
      </c>
      <c r="D7" s="48" t="s">
        <v>23</v>
      </c>
      <c r="E7" s="48" t="s">
        <v>39</v>
      </c>
      <c r="F7" s="48" t="s">
        <v>59</v>
      </c>
      <c r="G7" s="48" t="s">
        <v>39</v>
      </c>
      <c r="H7" s="48" t="str">
        <f t="shared" si="0"/>
        <v xml:space="preserve"> Nona Legislatura (2023-2026)</v>
      </c>
      <c r="I7" s="43"/>
      <c r="J7" s="43"/>
      <c r="K7" s="43"/>
      <c r="L7" s="43"/>
      <c r="M7" s="43"/>
      <c r="N7" s="43"/>
      <c r="O7" s="43"/>
      <c r="P7" s="43"/>
      <c r="Q7" s="43"/>
      <c r="R7" s="43"/>
      <c r="S7" s="43"/>
      <c r="T7" s="43"/>
      <c r="U7" s="43"/>
    </row>
    <row r="8" spans="1:21" ht="14.25" customHeight="1" x14ac:dyDescent="0.25">
      <c r="A8" s="7" t="s">
        <v>60</v>
      </c>
      <c r="B8" s="50" t="s">
        <v>61</v>
      </c>
      <c r="C8" s="45" t="s">
        <v>62</v>
      </c>
      <c r="D8" s="46" t="s">
        <v>19</v>
      </c>
      <c r="E8" s="46" t="s">
        <v>63</v>
      </c>
      <c r="F8" s="46" t="s">
        <v>64</v>
      </c>
      <c r="G8" s="46" t="s">
        <v>63</v>
      </c>
      <c r="H8" s="46" t="str">
        <f t="shared" si="0"/>
        <v xml:space="preserve"> Nona Legislatura (2023-2026)</v>
      </c>
      <c r="I8" s="43"/>
      <c r="J8" s="43"/>
      <c r="K8" s="43"/>
      <c r="L8" s="43"/>
      <c r="M8" s="43"/>
      <c r="N8" s="43"/>
      <c r="O8" s="43"/>
      <c r="P8" s="43"/>
      <c r="Q8" s="43"/>
      <c r="R8" s="43"/>
      <c r="S8" s="43"/>
      <c r="T8" s="43"/>
      <c r="U8" s="43"/>
    </row>
    <row r="9" spans="1:21" ht="14.25" customHeight="1" x14ac:dyDescent="0.25">
      <c r="A9" s="8" t="s">
        <v>65</v>
      </c>
      <c r="B9" s="49" t="s">
        <v>66</v>
      </c>
      <c r="C9" s="47" t="s">
        <v>67</v>
      </c>
      <c r="D9" s="48" t="s">
        <v>5</v>
      </c>
      <c r="E9" s="48" t="s">
        <v>63</v>
      </c>
      <c r="F9" s="48" t="s">
        <v>68</v>
      </c>
      <c r="G9" s="48" t="s">
        <v>63</v>
      </c>
      <c r="H9" s="48" t="str">
        <f t="shared" si="0"/>
        <v xml:space="preserve"> Nona Legislatura (2023-2026)</v>
      </c>
      <c r="I9" s="43"/>
      <c r="J9" s="43"/>
      <c r="K9" s="43"/>
      <c r="L9" s="43"/>
      <c r="M9" s="43"/>
      <c r="N9" s="43"/>
      <c r="O9" s="43"/>
      <c r="P9" s="43"/>
      <c r="Q9" s="43"/>
      <c r="R9" s="43"/>
      <c r="S9" s="43"/>
      <c r="T9" s="43"/>
      <c r="U9" s="43"/>
    </row>
    <row r="10" spans="1:21" ht="14.25" customHeight="1" x14ac:dyDescent="0.25">
      <c r="A10" s="7" t="s">
        <v>69</v>
      </c>
      <c r="B10" s="50" t="s">
        <v>70</v>
      </c>
      <c r="C10" s="45" t="s">
        <v>71</v>
      </c>
      <c r="D10" s="46" t="s">
        <v>14</v>
      </c>
      <c r="E10" s="46" t="s">
        <v>63</v>
      </c>
      <c r="F10" s="46" t="s">
        <v>72</v>
      </c>
      <c r="G10" s="46" t="s">
        <v>63</v>
      </c>
      <c r="H10" s="46" t="str">
        <f t="shared" si="0"/>
        <v xml:space="preserve"> Nona Legislatura (2023-2026)</v>
      </c>
      <c r="I10" s="43"/>
      <c r="J10" s="43"/>
      <c r="K10" s="43"/>
      <c r="L10" s="43"/>
      <c r="M10" s="43"/>
      <c r="N10" s="43"/>
      <c r="O10" s="43"/>
      <c r="P10" s="43"/>
      <c r="Q10" s="43"/>
      <c r="R10" s="43"/>
      <c r="S10" s="43"/>
      <c r="T10" s="43"/>
      <c r="U10" s="43"/>
    </row>
    <row r="11" spans="1:21" ht="14.25" customHeight="1" x14ac:dyDescent="0.25">
      <c r="A11" s="8" t="s">
        <v>73</v>
      </c>
      <c r="B11" s="49" t="s">
        <v>74</v>
      </c>
      <c r="C11" s="47" t="s">
        <v>75</v>
      </c>
      <c r="D11" s="48" t="s">
        <v>4</v>
      </c>
      <c r="E11" s="48" t="s">
        <v>63</v>
      </c>
      <c r="F11" s="48" t="s">
        <v>76</v>
      </c>
      <c r="G11" s="48" t="s">
        <v>63</v>
      </c>
      <c r="H11" s="48" t="str">
        <f t="shared" si="0"/>
        <v xml:space="preserve"> Nona Legislatura (2023-2026)</v>
      </c>
      <c r="I11" s="43"/>
      <c r="J11" s="43"/>
      <c r="K11" s="43"/>
      <c r="L11" s="43"/>
      <c r="M11" s="43"/>
      <c r="N11" s="43"/>
      <c r="O11" s="43"/>
      <c r="P11" s="43"/>
      <c r="Q11" s="43"/>
      <c r="R11" s="43"/>
      <c r="S11" s="43"/>
      <c r="T11" s="43"/>
      <c r="U11" s="43"/>
    </row>
    <row r="12" spans="1:21" ht="14.25" customHeight="1" x14ac:dyDescent="0.25">
      <c r="A12" s="7" t="s">
        <v>77</v>
      </c>
      <c r="B12" s="50" t="s">
        <v>78</v>
      </c>
      <c r="C12" s="45" t="s">
        <v>79</v>
      </c>
      <c r="D12" s="46" t="s">
        <v>4</v>
      </c>
      <c r="E12" s="46" t="s">
        <v>63</v>
      </c>
      <c r="F12" s="46" t="s">
        <v>80</v>
      </c>
      <c r="G12" s="46" t="s">
        <v>63</v>
      </c>
      <c r="H12" s="46" t="str">
        <f t="shared" si="0"/>
        <v xml:space="preserve"> Nona Legislatura (2023-2026)</v>
      </c>
      <c r="I12" s="43"/>
      <c r="J12" s="43"/>
      <c r="K12" s="43"/>
      <c r="L12" s="43"/>
      <c r="M12" s="43"/>
      <c r="N12" s="43"/>
      <c r="O12" s="43"/>
      <c r="P12" s="43"/>
      <c r="Q12" s="43"/>
      <c r="R12" s="43"/>
      <c r="S12" s="43"/>
      <c r="T12" s="43"/>
      <c r="U12" s="43"/>
    </row>
    <row r="13" spans="1:21" ht="14.25" customHeight="1" x14ac:dyDescent="0.25">
      <c r="A13" s="8" t="s">
        <v>81</v>
      </c>
      <c r="B13" s="49" t="s">
        <v>82</v>
      </c>
      <c r="C13" s="47" t="s">
        <v>83</v>
      </c>
      <c r="D13" s="48" t="s">
        <v>4</v>
      </c>
      <c r="E13" s="48" t="s">
        <v>63</v>
      </c>
      <c r="F13" s="48" t="s">
        <v>84</v>
      </c>
      <c r="G13" s="48" t="s">
        <v>63</v>
      </c>
      <c r="H13" s="48" t="str">
        <f t="shared" si="0"/>
        <v xml:space="preserve"> Nona Legislatura (2023-2026)</v>
      </c>
      <c r="I13" s="43"/>
      <c r="J13" s="43"/>
      <c r="K13" s="43"/>
      <c r="L13" s="43"/>
      <c r="M13" s="43"/>
      <c r="N13" s="43"/>
      <c r="O13" s="43"/>
      <c r="P13" s="43"/>
      <c r="Q13" s="43"/>
      <c r="R13" s="43"/>
      <c r="S13" s="43"/>
      <c r="T13" s="43"/>
      <c r="U13" s="43"/>
    </row>
    <row r="14" spans="1:21" ht="14.25" customHeight="1" x14ac:dyDescent="0.25">
      <c r="A14" s="7" t="s">
        <v>85</v>
      </c>
      <c r="B14" s="50" t="s">
        <v>86</v>
      </c>
      <c r="C14" s="45" t="s">
        <v>87</v>
      </c>
      <c r="D14" s="46" t="s">
        <v>9</v>
      </c>
      <c r="E14" s="46" t="s">
        <v>88</v>
      </c>
      <c r="F14" s="46" t="s">
        <v>89</v>
      </c>
      <c r="G14" s="46" t="s">
        <v>88</v>
      </c>
      <c r="H14" s="46" t="str">
        <f t="shared" si="0"/>
        <v xml:space="preserve"> Nona Legislatura (2023-2026)</v>
      </c>
      <c r="I14" s="43"/>
      <c r="J14" s="43"/>
      <c r="K14" s="43"/>
      <c r="L14" s="43"/>
      <c r="M14" s="43"/>
      <c r="N14" s="43"/>
      <c r="O14" s="43"/>
      <c r="P14" s="43"/>
      <c r="Q14" s="43"/>
      <c r="R14" s="43"/>
      <c r="S14" s="43"/>
      <c r="T14" s="43"/>
      <c r="U14" s="43"/>
    </row>
    <row r="15" spans="1:21" ht="14.25" customHeight="1" x14ac:dyDescent="0.25">
      <c r="A15" s="8" t="s">
        <v>90</v>
      </c>
      <c r="B15" s="49" t="s">
        <v>91</v>
      </c>
      <c r="C15" s="47" t="s">
        <v>92</v>
      </c>
      <c r="D15" s="48" t="s">
        <v>26</v>
      </c>
      <c r="E15" s="48" t="s">
        <v>88</v>
      </c>
      <c r="F15" s="48" t="s">
        <v>93</v>
      </c>
      <c r="G15" s="48" t="s">
        <v>88</v>
      </c>
      <c r="H15" s="48" t="str">
        <f t="shared" si="0"/>
        <v xml:space="preserve"> Nona Legislatura (2023-2026)</v>
      </c>
      <c r="I15" s="43"/>
      <c r="J15" s="43"/>
      <c r="K15" s="43"/>
      <c r="L15" s="43"/>
      <c r="M15" s="43"/>
      <c r="N15" s="43"/>
      <c r="O15" s="43"/>
      <c r="P15" s="43"/>
      <c r="Q15" s="43"/>
      <c r="R15" s="43"/>
      <c r="S15" s="43"/>
      <c r="T15" s="43"/>
      <c r="U15" s="43"/>
    </row>
    <row r="16" spans="1:21" ht="14.25" customHeight="1" x14ac:dyDescent="0.25">
      <c r="A16" s="7" t="s">
        <v>94</v>
      </c>
      <c r="B16" s="50" t="s">
        <v>95</v>
      </c>
      <c r="C16" s="45" t="s">
        <v>96</v>
      </c>
      <c r="D16" s="46" t="s">
        <v>3</v>
      </c>
      <c r="E16" s="46" t="s">
        <v>88</v>
      </c>
      <c r="F16" s="46" t="s">
        <v>97</v>
      </c>
      <c r="G16" s="46" t="s">
        <v>88</v>
      </c>
      <c r="H16" s="46" t="str">
        <f t="shared" si="0"/>
        <v xml:space="preserve"> Nona Legislatura (2023-2026)</v>
      </c>
      <c r="I16" s="43"/>
      <c r="J16" s="43"/>
      <c r="K16" s="43"/>
      <c r="L16" s="43"/>
      <c r="M16" s="43"/>
      <c r="N16" s="43"/>
      <c r="O16" s="43"/>
      <c r="P16" s="43"/>
      <c r="Q16" s="43"/>
      <c r="R16" s="43"/>
      <c r="S16" s="43"/>
      <c r="T16" s="43"/>
      <c r="U16" s="43"/>
    </row>
    <row r="17" spans="1:21" ht="14.25" customHeight="1" x14ac:dyDescent="0.25">
      <c r="A17" s="8" t="s">
        <v>98</v>
      </c>
      <c r="B17" s="49" t="s">
        <v>99</v>
      </c>
      <c r="C17" s="47" t="s">
        <v>100</v>
      </c>
      <c r="D17" s="48" t="s">
        <v>25</v>
      </c>
      <c r="E17" s="48" t="s">
        <v>101</v>
      </c>
      <c r="F17" s="48" t="s">
        <v>102</v>
      </c>
      <c r="G17" s="48" t="s">
        <v>101</v>
      </c>
      <c r="H17" s="48" t="str">
        <f t="shared" si="0"/>
        <v xml:space="preserve"> Nona Legislatura (2023-2026)</v>
      </c>
      <c r="I17" s="43"/>
      <c r="J17" s="43"/>
      <c r="K17" s="43"/>
      <c r="L17" s="43"/>
      <c r="M17" s="43"/>
      <c r="N17" s="43"/>
      <c r="O17" s="43"/>
      <c r="P17" s="43"/>
      <c r="Q17" s="43"/>
      <c r="R17" s="43"/>
      <c r="S17" s="43"/>
      <c r="T17" s="43"/>
      <c r="U17" s="43"/>
    </row>
    <row r="18" spans="1:21" ht="14.25" customHeight="1" x14ac:dyDescent="0.25">
      <c r="A18" s="7" t="s">
        <v>103</v>
      </c>
      <c r="B18" s="50" t="s">
        <v>104</v>
      </c>
      <c r="C18" s="45" t="s">
        <v>105</v>
      </c>
      <c r="D18" s="46" t="s">
        <v>4</v>
      </c>
      <c r="E18" s="46" t="s">
        <v>63</v>
      </c>
      <c r="F18" s="46" t="s">
        <v>106</v>
      </c>
      <c r="G18" s="46" t="s">
        <v>63</v>
      </c>
      <c r="H18" s="46" t="str">
        <f t="shared" si="0"/>
        <v xml:space="preserve"> Nona Legislatura (2023-2026)</v>
      </c>
      <c r="I18" s="43"/>
      <c r="J18" s="43"/>
      <c r="K18" s="43"/>
      <c r="L18" s="43"/>
      <c r="M18" s="43"/>
      <c r="N18" s="43"/>
      <c r="O18" s="43"/>
      <c r="P18" s="43"/>
      <c r="Q18" s="43"/>
      <c r="R18" s="43"/>
      <c r="S18" s="43"/>
      <c r="T18" s="43"/>
      <c r="U18" s="43"/>
    </row>
    <row r="19" spans="1:21" ht="14.25" customHeight="1" x14ac:dyDescent="0.25">
      <c r="A19" s="8" t="s">
        <v>107</v>
      </c>
      <c r="B19" s="49" t="s">
        <v>108</v>
      </c>
      <c r="C19" s="47" t="s">
        <v>109</v>
      </c>
      <c r="D19" s="48" t="s">
        <v>2</v>
      </c>
      <c r="E19" s="48" t="s">
        <v>110</v>
      </c>
      <c r="F19" s="48" t="s">
        <v>111</v>
      </c>
      <c r="G19" s="48" t="s">
        <v>110</v>
      </c>
      <c r="H19" s="48" t="str">
        <f t="shared" si="0"/>
        <v xml:space="preserve"> Nona Legislatura (2023-2026)</v>
      </c>
      <c r="I19" s="43"/>
      <c r="J19" s="43"/>
      <c r="K19" s="43"/>
      <c r="L19" s="43"/>
      <c r="M19" s="43"/>
      <c r="N19" s="43"/>
      <c r="O19" s="43"/>
      <c r="P19" s="43"/>
      <c r="Q19" s="43"/>
      <c r="R19" s="43"/>
      <c r="S19" s="43"/>
      <c r="T19" s="43"/>
      <c r="U19" s="43"/>
    </row>
    <row r="20" spans="1:21" ht="14.25" customHeight="1" x14ac:dyDescent="0.25">
      <c r="A20" s="7" t="s">
        <v>112</v>
      </c>
      <c r="B20" s="50" t="s">
        <v>113</v>
      </c>
      <c r="C20" s="45" t="s">
        <v>114</v>
      </c>
      <c r="D20" s="46" t="s">
        <v>19</v>
      </c>
      <c r="E20" s="46" t="s">
        <v>115</v>
      </c>
      <c r="F20" s="46" t="s">
        <v>116</v>
      </c>
      <c r="G20" s="46" t="s">
        <v>115</v>
      </c>
      <c r="H20" s="46" t="str">
        <f t="shared" si="0"/>
        <v xml:space="preserve"> Nona Legislatura (2023-2026)</v>
      </c>
      <c r="I20" s="43"/>
      <c r="J20" s="43"/>
      <c r="K20" s="43"/>
      <c r="L20" s="43"/>
      <c r="M20" s="43"/>
      <c r="N20" s="43"/>
      <c r="O20" s="43"/>
      <c r="P20" s="43"/>
      <c r="Q20" s="43"/>
      <c r="R20" s="43"/>
      <c r="S20" s="43"/>
      <c r="T20" s="43"/>
      <c r="U20" s="43"/>
    </row>
    <row r="21" spans="1:21" ht="14.25" customHeight="1" x14ac:dyDescent="0.25">
      <c r="A21" s="8" t="s">
        <v>117</v>
      </c>
      <c r="B21" s="49" t="s">
        <v>118</v>
      </c>
      <c r="C21" s="47" t="s">
        <v>119</v>
      </c>
      <c r="D21" s="48" t="s">
        <v>11</v>
      </c>
      <c r="E21" s="48" t="s">
        <v>115</v>
      </c>
      <c r="F21" s="48" t="s">
        <v>120</v>
      </c>
      <c r="G21" s="48" t="s">
        <v>115</v>
      </c>
      <c r="H21" s="48" t="str">
        <f t="shared" si="0"/>
        <v xml:space="preserve"> Nona Legislatura (2023-2026)</v>
      </c>
      <c r="I21" s="43"/>
      <c r="J21" s="43"/>
      <c r="K21" s="43"/>
      <c r="L21" s="43"/>
      <c r="M21" s="43"/>
      <c r="N21" s="43"/>
      <c r="O21" s="43"/>
      <c r="P21" s="43"/>
      <c r="Q21" s="43"/>
      <c r="R21" s="43"/>
      <c r="S21" s="43"/>
      <c r="T21" s="43"/>
      <c r="U21" s="43"/>
    </row>
    <row r="22" spans="1:21" ht="14.25" customHeight="1" x14ac:dyDescent="0.25">
      <c r="A22" s="7" t="s">
        <v>121</v>
      </c>
      <c r="B22" s="50" t="s">
        <v>122</v>
      </c>
      <c r="C22" s="45" t="s">
        <v>123</v>
      </c>
      <c r="D22" s="46" t="s">
        <v>9</v>
      </c>
      <c r="E22" s="46" t="s">
        <v>124</v>
      </c>
      <c r="F22" s="46" t="s">
        <v>125</v>
      </c>
      <c r="G22" s="46" t="s">
        <v>124</v>
      </c>
      <c r="H22" s="46" t="str">
        <f t="shared" si="0"/>
        <v xml:space="preserve"> Nona Legislatura (2023-2026)</v>
      </c>
      <c r="I22" s="43"/>
      <c r="J22" s="43"/>
      <c r="K22" s="43"/>
      <c r="L22" s="43"/>
      <c r="M22" s="43"/>
      <c r="N22" s="43"/>
      <c r="O22" s="43"/>
      <c r="P22" s="43"/>
      <c r="Q22" s="43"/>
      <c r="R22" s="43"/>
      <c r="S22" s="43"/>
      <c r="T22" s="43"/>
      <c r="U22" s="43"/>
    </row>
    <row r="23" spans="1:21" ht="14.25" customHeight="1" x14ac:dyDescent="0.25">
      <c r="A23" s="8" t="s">
        <v>126</v>
      </c>
      <c r="B23" s="49" t="s">
        <v>127</v>
      </c>
      <c r="C23" s="47" t="s">
        <v>128</v>
      </c>
      <c r="D23" s="48" t="s">
        <v>16</v>
      </c>
      <c r="E23" s="48" t="s">
        <v>129</v>
      </c>
      <c r="F23" s="48" t="s">
        <v>130</v>
      </c>
      <c r="G23" s="48" t="s">
        <v>129</v>
      </c>
      <c r="H23" s="48" t="str">
        <f t="shared" si="0"/>
        <v xml:space="preserve"> Nona Legislatura (2023-2026)</v>
      </c>
      <c r="I23" s="43"/>
      <c r="J23" s="43"/>
      <c r="K23" s="43"/>
      <c r="L23" s="43"/>
      <c r="M23" s="43"/>
      <c r="N23" s="43"/>
      <c r="O23" s="43"/>
      <c r="P23" s="43"/>
      <c r="Q23" s="43"/>
      <c r="R23" s="43"/>
      <c r="S23" s="43"/>
      <c r="T23" s="43"/>
      <c r="U23" s="43"/>
    </row>
    <row r="24" spans="1:21" ht="14.25" customHeight="1" x14ac:dyDescent="0.25">
      <c r="A24" s="7" t="s">
        <v>131</v>
      </c>
      <c r="B24" s="50" t="s">
        <v>132</v>
      </c>
      <c r="C24" s="45" t="s">
        <v>133</v>
      </c>
      <c r="D24" s="46" t="s">
        <v>4</v>
      </c>
      <c r="E24" s="46" t="s">
        <v>134</v>
      </c>
      <c r="F24" s="46" t="s">
        <v>135</v>
      </c>
      <c r="G24" s="46" t="s">
        <v>134</v>
      </c>
      <c r="H24" s="46" t="str">
        <f t="shared" si="0"/>
        <v xml:space="preserve"> Nona Legislatura (2023-2026)</v>
      </c>
      <c r="I24" s="43"/>
      <c r="J24" s="43"/>
      <c r="K24" s="43"/>
      <c r="L24" s="43"/>
      <c r="M24" s="43"/>
      <c r="N24" s="43"/>
      <c r="O24" s="43"/>
      <c r="P24" s="43"/>
      <c r="Q24" s="43"/>
      <c r="R24" s="43"/>
      <c r="S24" s="43"/>
      <c r="T24" s="43"/>
      <c r="U24" s="43"/>
    </row>
    <row r="25" spans="1:21" ht="14.25" customHeight="1" x14ac:dyDescent="0.25">
      <c r="A25" s="8" t="s">
        <v>136</v>
      </c>
      <c r="B25" s="49" t="s">
        <v>137</v>
      </c>
      <c r="C25" s="47" t="s">
        <v>138</v>
      </c>
      <c r="D25" s="48" t="s">
        <v>4</v>
      </c>
      <c r="E25" s="48" t="s">
        <v>134</v>
      </c>
      <c r="F25" s="48" t="s">
        <v>139</v>
      </c>
      <c r="G25" s="48" t="s">
        <v>134</v>
      </c>
      <c r="H25" s="48" t="str">
        <f t="shared" si="0"/>
        <v xml:space="preserve"> Nona Legislatura (2023-2026)</v>
      </c>
      <c r="I25" s="43"/>
      <c r="J25" s="43"/>
      <c r="K25" s="43"/>
      <c r="L25" s="43"/>
      <c r="M25" s="43"/>
      <c r="N25" s="43"/>
      <c r="O25" s="43"/>
      <c r="P25" s="43"/>
      <c r="Q25" s="43"/>
      <c r="R25" s="43"/>
      <c r="S25" s="43"/>
      <c r="T25" s="43"/>
      <c r="U25" s="43"/>
    </row>
    <row r="26" spans="1:21" ht="14.25" customHeight="1" x14ac:dyDescent="0.25">
      <c r="A26" s="7" t="s">
        <v>140</v>
      </c>
      <c r="B26" s="50" t="s">
        <v>141</v>
      </c>
      <c r="C26" s="45" t="s">
        <v>142</v>
      </c>
      <c r="D26" s="46" t="s">
        <v>4</v>
      </c>
      <c r="E26" s="46" t="s">
        <v>129</v>
      </c>
      <c r="F26" s="46" t="s">
        <v>143</v>
      </c>
      <c r="G26" s="46" t="s">
        <v>129</v>
      </c>
      <c r="H26" s="46" t="str">
        <f t="shared" si="0"/>
        <v xml:space="preserve"> Nona Legislatura (2023-2026)</v>
      </c>
      <c r="I26" s="43"/>
      <c r="J26" s="43"/>
      <c r="K26" s="43"/>
      <c r="L26" s="43"/>
      <c r="M26" s="43"/>
      <c r="N26" s="43"/>
      <c r="O26" s="43"/>
      <c r="P26" s="43"/>
      <c r="Q26" s="43"/>
      <c r="R26" s="43"/>
      <c r="S26" s="43"/>
      <c r="T26" s="43"/>
      <c r="U26" s="43"/>
    </row>
    <row r="27" spans="1:21" ht="14.25" customHeight="1" x14ac:dyDescent="0.25">
      <c r="A27" s="8" t="s">
        <v>144</v>
      </c>
      <c r="B27" s="49" t="s">
        <v>145</v>
      </c>
      <c r="C27" s="47" t="s">
        <v>146</v>
      </c>
      <c r="D27" s="48" t="s">
        <v>11</v>
      </c>
      <c r="E27" s="48" t="s">
        <v>129</v>
      </c>
      <c r="F27" s="48" t="s">
        <v>147</v>
      </c>
      <c r="G27" s="48" t="s">
        <v>129</v>
      </c>
      <c r="H27" s="48" t="str">
        <f t="shared" si="0"/>
        <v xml:space="preserve"> Nona Legislatura (2023-2026)</v>
      </c>
      <c r="I27" s="43"/>
      <c r="J27" s="43"/>
      <c r="K27" s="43"/>
      <c r="L27" s="43"/>
      <c r="M27" s="43"/>
      <c r="N27" s="43"/>
      <c r="O27" s="43"/>
      <c r="P27" s="43"/>
      <c r="Q27" s="43"/>
      <c r="R27" s="43"/>
      <c r="S27" s="43"/>
      <c r="T27" s="43"/>
      <c r="U27" s="43"/>
    </row>
    <row r="28" spans="1:21" ht="14.25" customHeight="1" x14ac:dyDescent="0.25">
      <c r="A28" s="7" t="s">
        <v>148</v>
      </c>
      <c r="B28" s="50" t="s">
        <v>149</v>
      </c>
      <c r="C28" s="45" t="s">
        <v>150</v>
      </c>
      <c r="D28" s="46" t="s">
        <v>19</v>
      </c>
      <c r="E28" s="46" t="s">
        <v>151</v>
      </c>
      <c r="F28" s="46" t="s">
        <v>152</v>
      </c>
      <c r="G28" s="46" t="s">
        <v>151</v>
      </c>
      <c r="H28" s="46" t="str">
        <f t="shared" si="0"/>
        <v xml:space="preserve"> Nona Legislatura (2023-2026)</v>
      </c>
      <c r="I28" s="43"/>
      <c r="J28" s="43"/>
      <c r="K28" s="43"/>
      <c r="L28" s="43"/>
      <c r="M28" s="43"/>
      <c r="N28" s="43"/>
      <c r="O28" s="43"/>
      <c r="P28" s="43"/>
      <c r="Q28" s="43"/>
      <c r="R28" s="43"/>
      <c r="S28" s="43"/>
      <c r="T28" s="43"/>
      <c r="U28" s="43"/>
    </row>
    <row r="29" spans="1:21" ht="14.25" customHeight="1" x14ac:dyDescent="0.25">
      <c r="A29" s="8" t="s">
        <v>153</v>
      </c>
      <c r="B29" s="49" t="s">
        <v>154</v>
      </c>
      <c r="C29" s="47" t="s">
        <v>155</v>
      </c>
      <c r="D29" s="48" t="s">
        <v>25</v>
      </c>
      <c r="E29" s="48" t="s">
        <v>151</v>
      </c>
      <c r="F29" s="48" t="s">
        <v>156</v>
      </c>
      <c r="G29" s="48" t="s">
        <v>151</v>
      </c>
      <c r="H29" s="48" t="str">
        <f t="shared" si="0"/>
        <v xml:space="preserve"> Nona Legislatura (2023-2026)</v>
      </c>
      <c r="I29" s="43"/>
      <c r="J29" s="43"/>
      <c r="K29" s="43"/>
      <c r="L29" s="43"/>
      <c r="M29" s="43"/>
      <c r="N29" s="43"/>
      <c r="O29" s="43"/>
      <c r="P29" s="43"/>
      <c r="Q29" s="43"/>
      <c r="R29" s="43"/>
      <c r="S29" s="43"/>
      <c r="T29" s="43"/>
      <c r="U29" s="43"/>
    </row>
    <row r="30" spans="1:21" ht="14.25" customHeight="1" x14ac:dyDescent="0.25">
      <c r="A30" s="7" t="s">
        <v>157</v>
      </c>
      <c r="B30" s="50" t="s">
        <v>158</v>
      </c>
      <c r="C30" s="45" t="s">
        <v>159</v>
      </c>
      <c r="D30" s="46" t="s">
        <v>19</v>
      </c>
      <c r="E30" s="46" t="s">
        <v>101</v>
      </c>
      <c r="F30" s="46" t="s">
        <v>160</v>
      </c>
      <c r="G30" s="46" t="s">
        <v>101</v>
      </c>
      <c r="H30" s="46" t="str">
        <f t="shared" si="0"/>
        <v xml:space="preserve"> Nona Legislatura (2023-2026)</v>
      </c>
      <c r="I30" s="43"/>
      <c r="J30" s="43"/>
      <c r="K30" s="43"/>
      <c r="L30" s="43"/>
      <c r="M30" s="43"/>
      <c r="N30" s="43"/>
      <c r="O30" s="43"/>
      <c r="P30" s="43"/>
      <c r="Q30" s="43"/>
      <c r="R30" s="43"/>
      <c r="S30" s="43"/>
      <c r="T30" s="43"/>
      <c r="U30" s="43"/>
    </row>
    <row r="31" spans="1:21" ht="14.25" customHeight="1" x14ac:dyDescent="0.25">
      <c r="A31" s="8" t="s">
        <v>161</v>
      </c>
      <c r="B31" s="49" t="s">
        <v>162</v>
      </c>
      <c r="C31" s="47" t="s">
        <v>163</v>
      </c>
      <c r="D31" s="48" t="s">
        <v>16</v>
      </c>
      <c r="E31" s="48" t="s">
        <v>164</v>
      </c>
      <c r="F31" s="48" t="s">
        <v>165</v>
      </c>
      <c r="G31" s="48" t="s">
        <v>164</v>
      </c>
      <c r="H31" s="48" t="str">
        <f t="shared" si="0"/>
        <v xml:space="preserve"> Nona Legislatura (2023-2026)</v>
      </c>
      <c r="I31" s="43"/>
      <c r="J31" s="43"/>
      <c r="K31" s="43"/>
      <c r="L31" s="43"/>
      <c r="M31" s="43"/>
      <c r="N31" s="43"/>
      <c r="O31" s="43"/>
      <c r="P31" s="43"/>
      <c r="Q31" s="43"/>
      <c r="R31" s="43"/>
      <c r="S31" s="43"/>
      <c r="T31" s="43"/>
      <c r="U31" s="43"/>
    </row>
    <row r="32" spans="1:21" ht="14.25" customHeight="1" x14ac:dyDescent="0.25">
      <c r="A32" s="7" t="s">
        <v>166</v>
      </c>
      <c r="B32" s="50" t="s">
        <v>167</v>
      </c>
      <c r="C32" s="45" t="s">
        <v>168</v>
      </c>
      <c r="D32" s="46" t="s">
        <v>0</v>
      </c>
      <c r="E32" s="46" t="s">
        <v>88</v>
      </c>
      <c r="F32" s="46" t="s">
        <v>169</v>
      </c>
      <c r="G32" s="46" t="s">
        <v>88</v>
      </c>
      <c r="H32" s="46" t="str">
        <f t="shared" si="0"/>
        <v xml:space="preserve"> Nona Legislatura (2023-2026)</v>
      </c>
      <c r="I32" s="43"/>
      <c r="J32" s="43"/>
      <c r="K32" s="43"/>
      <c r="L32" s="43"/>
      <c r="M32" s="43"/>
      <c r="N32" s="43"/>
      <c r="O32" s="43"/>
      <c r="P32" s="43"/>
      <c r="Q32" s="43"/>
      <c r="R32" s="43"/>
      <c r="S32" s="43"/>
      <c r="T32" s="43"/>
      <c r="U32" s="43"/>
    </row>
    <row r="33" spans="1:21" ht="14.25" customHeight="1" x14ac:dyDescent="0.25">
      <c r="A33" s="8" t="s">
        <v>170</v>
      </c>
      <c r="B33" s="49" t="s">
        <v>171</v>
      </c>
      <c r="C33" s="47" t="s">
        <v>172</v>
      </c>
      <c r="D33" s="48" t="s">
        <v>11</v>
      </c>
      <c r="E33" s="48" t="s">
        <v>173</v>
      </c>
      <c r="F33" s="48" t="s">
        <v>174</v>
      </c>
      <c r="G33" s="48" t="s">
        <v>173</v>
      </c>
      <c r="H33" s="48" t="str">
        <f t="shared" si="0"/>
        <v xml:space="preserve"> Nona Legislatura (2023-2026)</v>
      </c>
      <c r="I33" s="43"/>
      <c r="J33" s="43"/>
      <c r="K33" s="43"/>
      <c r="L33" s="43"/>
      <c r="M33" s="43"/>
      <c r="N33" s="43"/>
      <c r="O33" s="43"/>
      <c r="P33" s="43"/>
      <c r="Q33" s="43"/>
      <c r="R33" s="43"/>
      <c r="S33" s="43"/>
      <c r="T33" s="43"/>
      <c r="U33" s="43"/>
    </row>
    <row r="34" spans="1:21" ht="14.25" customHeight="1" x14ac:dyDescent="0.25">
      <c r="A34" s="7" t="s">
        <v>175</v>
      </c>
      <c r="B34" s="50" t="s">
        <v>176</v>
      </c>
      <c r="C34" s="45" t="s">
        <v>177</v>
      </c>
      <c r="D34" s="46" t="s">
        <v>19</v>
      </c>
      <c r="E34" s="46" t="s">
        <v>151</v>
      </c>
      <c r="F34" s="46" t="s">
        <v>178</v>
      </c>
      <c r="G34" s="46" t="s">
        <v>151</v>
      </c>
      <c r="H34" s="46" t="str">
        <f t="shared" si="0"/>
        <v xml:space="preserve"> Nona Legislatura (2023-2026)</v>
      </c>
      <c r="I34" s="43"/>
      <c r="J34" s="43"/>
      <c r="K34" s="43"/>
      <c r="L34" s="43"/>
      <c r="M34" s="43"/>
      <c r="N34" s="43"/>
      <c r="O34" s="43"/>
      <c r="P34" s="43"/>
      <c r="Q34" s="43"/>
      <c r="R34" s="43"/>
      <c r="S34" s="43"/>
      <c r="T34" s="43"/>
      <c r="U34" s="43"/>
    </row>
    <row r="35" spans="1:21" ht="14.25" customHeight="1" x14ac:dyDescent="0.25">
      <c r="A35" s="8" t="s">
        <v>179</v>
      </c>
      <c r="B35" s="49" t="s">
        <v>180</v>
      </c>
      <c r="C35" s="47" t="s">
        <v>181</v>
      </c>
      <c r="D35" s="48" t="s">
        <v>20</v>
      </c>
      <c r="E35" s="48" t="s">
        <v>88</v>
      </c>
      <c r="F35" s="48" t="s">
        <v>182</v>
      </c>
      <c r="G35" s="48" t="s">
        <v>88</v>
      </c>
      <c r="H35" s="48" t="str">
        <f t="shared" si="0"/>
        <v xml:space="preserve"> Nona Legislatura (2023-2026)</v>
      </c>
      <c r="I35" s="43"/>
      <c r="J35" s="43"/>
      <c r="K35" s="43"/>
      <c r="L35" s="43"/>
      <c r="M35" s="43"/>
      <c r="N35" s="43"/>
      <c r="O35" s="43"/>
      <c r="P35" s="43"/>
      <c r="Q35" s="43"/>
      <c r="R35" s="43"/>
      <c r="S35" s="43"/>
      <c r="T35" s="43"/>
      <c r="U35" s="43"/>
    </row>
    <row r="36" spans="1:21" ht="14.25" customHeight="1" x14ac:dyDescent="0.25">
      <c r="A36" s="7" t="s">
        <v>183</v>
      </c>
      <c r="B36" s="50" t="s">
        <v>184</v>
      </c>
      <c r="C36" s="45" t="s">
        <v>185</v>
      </c>
      <c r="D36" s="46" t="s">
        <v>19</v>
      </c>
      <c r="E36" s="46" t="s">
        <v>88</v>
      </c>
      <c r="F36" s="46" t="s">
        <v>186</v>
      </c>
      <c r="G36" s="46" t="s">
        <v>88</v>
      </c>
      <c r="H36" s="46" t="str">
        <f t="shared" si="0"/>
        <v xml:space="preserve"> Nona Legislatura (2023-2026)</v>
      </c>
      <c r="I36" s="43"/>
      <c r="J36" s="43"/>
      <c r="K36" s="43"/>
      <c r="L36" s="43"/>
      <c r="M36" s="43"/>
      <c r="N36" s="43"/>
      <c r="O36" s="43"/>
      <c r="P36" s="43"/>
      <c r="Q36" s="43"/>
      <c r="R36" s="43"/>
      <c r="S36" s="43"/>
      <c r="T36" s="43"/>
      <c r="U36" s="43"/>
    </row>
    <row r="37" spans="1:21" ht="14.25" customHeight="1" x14ac:dyDescent="0.25">
      <c r="A37" s="9" t="s">
        <v>187</v>
      </c>
      <c r="B37" s="49" t="s">
        <v>188</v>
      </c>
      <c r="C37" s="47" t="s">
        <v>189</v>
      </c>
      <c r="D37" s="48" t="s">
        <v>13</v>
      </c>
      <c r="E37" s="48" t="s">
        <v>190</v>
      </c>
      <c r="F37" s="48" t="s">
        <v>191</v>
      </c>
      <c r="G37" s="48" t="s">
        <v>190</v>
      </c>
      <c r="H37" s="48" t="str">
        <f t="shared" si="0"/>
        <v xml:space="preserve"> Nona Legislatura (2023-2026)</v>
      </c>
      <c r="I37" s="43"/>
      <c r="J37" s="43"/>
      <c r="K37" s="43"/>
      <c r="L37" s="43"/>
      <c r="M37" s="43"/>
      <c r="N37" s="43"/>
      <c r="O37" s="43"/>
      <c r="P37" s="43"/>
      <c r="Q37" s="43"/>
      <c r="R37" s="43"/>
      <c r="S37" s="43"/>
      <c r="T37" s="43"/>
      <c r="U37" s="43"/>
    </row>
    <row r="38" spans="1:21" ht="14.25" customHeight="1" x14ac:dyDescent="0.25">
      <c r="A38" s="10" t="s">
        <v>192</v>
      </c>
      <c r="B38" s="50" t="s">
        <v>193</v>
      </c>
      <c r="C38" s="45" t="s">
        <v>194</v>
      </c>
      <c r="D38" s="46" t="s">
        <v>11</v>
      </c>
      <c r="E38" s="46" t="s">
        <v>129</v>
      </c>
      <c r="F38" s="46" t="s">
        <v>195</v>
      </c>
      <c r="G38" s="46" t="s">
        <v>129</v>
      </c>
      <c r="H38" s="46" t="str">
        <f t="shared" si="0"/>
        <v xml:space="preserve"> Nona Legislatura (2023-2026)</v>
      </c>
      <c r="I38" s="43"/>
      <c r="J38" s="43"/>
      <c r="K38" s="43"/>
      <c r="L38" s="43"/>
      <c r="M38" s="43"/>
      <c r="N38" s="43"/>
      <c r="O38" s="43"/>
      <c r="P38" s="43"/>
      <c r="Q38" s="43"/>
      <c r="R38" s="43"/>
      <c r="S38" s="43"/>
      <c r="T38" s="43"/>
      <c r="U38" s="43"/>
    </row>
    <row r="39" spans="1:21" ht="14.25" customHeight="1" x14ac:dyDescent="0.25">
      <c r="A39" s="11" t="s">
        <v>196</v>
      </c>
      <c r="B39" s="49" t="s">
        <v>197</v>
      </c>
      <c r="C39" s="47" t="s">
        <v>198</v>
      </c>
      <c r="D39" s="48" t="s">
        <v>11</v>
      </c>
      <c r="E39" s="48" t="s">
        <v>190</v>
      </c>
      <c r="F39" s="48" t="s">
        <v>199</v>
      </c>
      <c r="G39" s="48" t="s">
        <v>190</v>
      </c>
      <c r="H39" s="48" t="str">
        <f t="shared" si="0"/>
        <v xml:space="preserve"> Nona Legislatura (2023-2026)</v>
      </c>
      <c r="I39" s="43"/>
      <c r="J39" s="43"/>
      <c r="K39" s="43"/>
      <c r="L39" s="43"/>
      <c r="M39" s="43"/>
      <c r="N39" s="43"/>
      <c r="O39" s="43"/>
      <c r="P39" s="43"/>
      <c r="Q39" s="43"/>
      <c r="R39" s="43"/>
      <c r="S39" s="43"/>
      <c r="T39" s="43"/>
      <c r="U39" s="43"/>
    </row>
    <row r="40" spans="1:21" ht="14.25" customHeight="1" x14ac:dyDescent="0.25">
      <c r="A40" s="10" t="s">
        <v>200</v>
      </c>
      <c r="B40" s="50" t="s">
        <v>201</v>
      </c>
      <c r="C40" s="45" t="s">
        <v>202</v>
      </c>
      <c r="D40" s="46" t="s">
        <v>8</v>
      </c>
      <c r="E40" s="46" t="s">
        <v>203</v>
      </c>
      <c r="F40" s="46" t="s">
        <v>204</v>
      </c>
      <c r="G40" s="46" t="s">
        <v>203</v>
      </c>
      <c r="H40" s="46" t="str">
        <f t="shared" si="0"/>
        <v xml:space="preserve"> Nona Legislatura (2023-2026)</v>
      </c>
      <c r="I40" s="43"/>
      <c r="J40" s="43"/>
      <c r="K40" s="43"/>
      <c r="L40" s="43"/>
      <c r="M40" s="43"/>
      <c r="N40" s="43"/>
      <c r="O40" s="43"/>
      <c r="P40" s="43"/>
      <c r="Q40" s="43"/>
      <c r="R40" s="43"/>
      <c r="S40" s="43"/>
      <c r="T40" s="43"/>
      <c r="U40" s="43"/>
    </row>
    <row r="41" spans="1:21" ht="14.25" customHeight="1" x14ac:dyDescent="0.25">
      <c r="A41" s="9" t="s">
        <v>205</v>
      </c>
      <c r="B41" s="49" t="s">
        <v>206</v>
      </c>
      <c r="C41" s="47" t="s">
        <v>207</v>
      </c>
      <c r="D41" s="48" t="s">
        <v>8</v>
      </c>
      <c r="E41" s="48" t="s">
        <v>190</v>
      </c>
      <c r="F41" s="48" t="s">
        <v>208</v>
      </c>
      <c r="G41" s="48" t="s">
        <v>190</v>
      </c>
      <c r="H41" s="48" t="str">
        <f t="shared" si="0"/>
        <v xml:space="preserve"> Nona Legislatura (2023-2026)</v>
      </c>
      <c r="I41" s="43"/>
      <c r="J41" s="43"/>
      <c r="K41" s="43"/>
      <c r="L41" s="43"/>
      <c r="M41" s="43"/>
      <c r="N41" s="43"/>
      <c r="O41" s="43"/>
      <c r="P41" s="43"/>
      <c r="Q41" s="43"/>
      <c r="R41" s="43"/>
      <c r="S41" s="43"/>
      <c r="T41" s="43"/>
      <c r="U41" s="43"/>
    </row>
    <row r="42" spans="1:21" ht="14.25" customHeight="1" x14ac:dyDescent="0.25">
      <c r="A42" s="10" t="s">
        <v>209</v>
      </c>
      <c r="B42" s="50" t="s">
        <v>210</v>
      </c>
      <c r="C42" s="45" t="s">
        <v>211</v>
      </c>
      <c r="D42" s="46" t="s">
        <v>19</v>
      </c>
      <c r="E42" s="46" t="s">
        <v>151</v>
      </c>
      <c r="F42" s="46" t="s">
        <v>212</v>
      </c>
      <c r="G42" s="46" t="s">
        <v>151</v>
      </c>
      <c r="H42" s="46" t="str">
        <f t="shared" si="0"/>
        <v xml:space="preserve"> Nona Legislatura (2023-2026)</v>
      </c>
      <c r="I42" s="43"/>
      <c r="J42" s="43"/>
      <c r="K42" s="43"/>
      <c r="L42" s="43"/>
      <c r="M42" s="43"/>
      <c r="N42" s="43"/>
      <c r="O42" s="43"/>
      <c r="P42" s="43"/>
      <c r="Q42" s="43"/>
      <c r="R42" s="43"/>
      <c r="S42" s="43"/>
      <c r="T42" s="43"/>
      <c r="U42" s="43"/>
    </row>
    <row r="43" spans="1:21" ht="14.25" customHeight="1" x14ac:dyDescent="0.25">
      <c r="A43" s="9" t="s">
        <v>213</v>
      </c>
      <c r="B43" s="49" t="s">
        <v>214</v>
      </c>
      <c r="C43" s="47" t="s">
        <v>215</v>
      </c>
      <c r="D43" s="48" t="s">
        <v>3</v>
      </c>
      <c r="E43" s="48" t="s">
        <v>151</v>
      </c>
      <c r="F43" s="48" t="s">
        <v>216</v>
      </c>
      <c r="G43" s="48" t="s">
        <v>151</v>
      </c>
      <c r="H43" s="48" t="str">
        <f t="shared" si="0"/>
        <v xml:space="preserve"> Nona Legislatura (2023-2026)</v>
      </c>
      <c r="I43" s="43"/>
      <c r="J43" s="43"/>
      <c r="K43" s="43"/>
      <c r="L43" s="43"/>
      <c r="M43" s="43"/>
      <c r="N43" s="43"/>
      <c r="O43" s="43"/>
      <c r="P43" s="43"/>
      <c r="Q43" s="43"/>
      <c r="R43" s="43"/>
      <c r="S43" s="43"/>
      <c r="T43" s="43"/>
      <c r="U43" s="43"/>
    </row>
    <row r="44" spans="1:21" ht="14.25" customHeight="1" x14ac:dyDescent="0.25">
      <c r="A44" s="10" t="s">
        <v>217</v>
      </c>
      <c r="B44" s="50" t="s">
        <v>218</v>
      </c>
      <c r="C44" s="45" t="s">
        <v>219</v>
      </c>
      <c r="D44" s="46" t="s">
        <v>25</v>
      </c>
      <c r="E44" s="46" t="s">
        <v>151</v>
      </c>
      <c r="F44" s="46" t="s">
        <v>220</v>
      </c>
      <c r="G44" s="46" t="s">
        <v>151</v>
      </c>
      <c r="H44" s="46" t="str">
        <f t="shared" si="0"/>
        <v xml:space="preserve"> Nona Legislatura (2023-2026)</v>
      </c>
      <c r="I44" s="43"/>
      <c r="J44" s="43"/>
      <c r="K44" s="43"/>
      <c r="L44" s="43"/>
      <c r="M44" s="43"/>
      <c r="N44" s="43"/>
      <c r="O44" s="43"/>
      <c r="P44" s="43"/>
      <c r="Q44" s="43"/>
      <c r="R44" s="43"/>
      <c r="S44" s="43"/>
      <c r="T44" s="43"/>
      <c r="U44" s="43"/>
    </row>
    <row r="45" spans="1:21" ht="14.25" customHeight="1" x14ac:dyDescent="0.25">
      <c r="A45" s="9" t="s">
        <v>221</v>
      </c>
      <c r="B45" s="49" t="s">
        <v>222</v>
      </c>
      <c r="C45" s="47" t="s">
        <v>223</v>
      </c>
      <c r="D45" s="48" t="s">
        <v>3</v>
      </c>
      <c r="E45" s="48" t="s">
        <v>151</v>
      </c>
      <c r="F45" s="48" t="s">
        <v>224</v>
      </c>
      <c r="G45" s="48" t="s">
        <v>151</v>
      </c>
      <c r="H45" s="48" t="str">
        <f t="shared" si="0"/>
        <v xml:space="preserve"> Nona Legislatura (2023-2026)</v>
      </c>
      <c r="I45" s="43"/>
      <c r="J45" s="43"/>
      <c r="K45" s="43"/>
      <c r="L45" s="43"/>
      <c r="M45" s="43"/>
      <c r="N45" s="43"/>
      <c r="O45" s="43"/>
      <c r="P45" s="43"/>
      <c r="Q45" s="43"/>
      <c r="R45" s="43"/>
      <c r="S45" s="43"/>
      <c r="T45" s="43"/>
      <c r="U45" s="43"/>
    </row>
    <row r="46" spans="1:21" ht="14.25" customHeight="1" x14ac:dyDescent="0.25">
      <c r="A46" s="10" t="s">
        <v>225</v>
      </c>
      <c r="B46" s="26" t="s">
        <v>226</v>
      </c>
      <c r="C46" s="27" t="s">
        <v>227</v>
      </c>
      <c r="D46" s="46" t="s">
        <v>11</v>
      </c>
      <c r="E46" s="28" t="s">
        <v>151</v>
      </c>
      <c r="F46" s="28" t="s">
        <v>228</v>
      </c>
      <c r="G46" s="28" t="s">
        <v>151</v>
      </c>
      <c r="H46" s="46" t="str">
        <f t="shared" si="0"/>
        <v xml:space="preserve"> Nona Legislatura (2023-2026)</v>
      </c>
      <c r="I46" s="43"/>
      <c r="J46" s="43"/>
      <c r="K46" s="43"/>
      <c r="L46" s="43"/>
      <c r="M46" s="43"/>
      <c r="N46" s="43"/>
      <c r="O46" s="43"/>
      <c r="P46" s="43"/>
      <c r="Q46" s="43"/>
      <c r="R46" s="43"/>
      <c r="S46" s="43"/>
      <c r="T46" s="43"/>
      <c r="U46" s="43"/>
    </row>
    <row r="47" spans="1:21" ht="14.25" customHeight="1" x14ac:dyDescent="0.25">
      <c r="A47" s="9" t="s">
        <v>229</v>
      </c>
      <c r="B47" s="49" t="s">
        <v>230</v>
      </c>
      <c r="C47" s="47" t="s">
        <v>231</v>
      </c>
      <c r="D47" s="48" t="s">
        <v>11</v>
      </c>
      <c r="E47" s="48" t="s">
        <v>151</v>
      </c>
      <c r="F47" s="48" t="s">
        <v>232</v>
      </c>
      <c r="G47" s="48" t="s">
        <v>151</v>
      </c>
      <c r="H47" s="48" t="str">
        <f t="shared" si="0"/>
        <v xml:space="preserve"> Nona Legislatura (2023-2026)</v>
      </c>
      <c r="I47" s="43"/>
      <c r="J47" s="43"/>
      <c r="K47" s="43"/>
      <c r="L47" s="43"/>
      <c r="M47" s="43"/>
      <c r="N47" s="43"/>
      <c r="O47" s="43"/>
      <c r="P47" s="43"/>
      <c r="Q47" s="43"/>
      <c r="R47" s="43"/>
      <c r="S47" s="43"/>
      <c r="T47" s="43"/>
      <c r="U47" s="43"/>
    </row>
    <row r="48" spans="1:21" ht="14.25" customHeight="1" x14ac:dyDescent="0.25">
      <c r="A48" s="10" t="s">
        <v>233</v>
      </c>
      <c r="B48" s="50" t="s">
        <v>234</v>
      </c>
      <c r="C48" s="45" t="s">
        <v>235</v>
      </c>
      <c r="D48" s="46" t="s">
        <v>8</v>
      </c>
      <c r="E48" s="46" t="s">
        <v>115</v>
      </c>
      <c r="F48" s="46" t="s">
        <v>236</v>
      </c>
      <c r="G48" s="46" t="s">
        <v>115</v>
      </c>
      <c r="H48" s="46" t="str">
        <f t="shared" si="0"/>
        <v xml:space="preserve"> Nona Legislatura (2023-2026)</v>
      </c>
      <c r="I48" s="43"/>
      <c r="J48" s="43"/>
      <c r="K48" s="43"/>
      <c r="L48" s="43"/>
      <c r="M48" s="43"/>
      <c r="N48" s="43"/>
      <c r="O48" s="43"/>
      <c r="P48" s="43"/>
      <c r="Q48" s="43"/>
      <c r="R48" s="43"/>
      <c r="S48" s="43"/>
      <c r="T48" s="43"/>
      <c r="U48" s="43"/>
    </row>
    <row r="49" spans="1:21" ht="14.25" customHeight="1" x14ac:dyDescent="0.25">
      <c r="A49" s="9" t="s">
        <v>237</v>
      </c>
      <c r="B49" s="49" t="s">
        <v>238</v>
      </c>
      <c r="C49" s="47" t="s">
        <v>239</v>
      </c>
      <c r="D49" s="48" t="s">
        <v>19</v>
      </c>
      <c r="E49" s="48" t="s">
        <v>151</v>
      </c>
      <c r="F49" s="48" t="s">
        <v>240</v>
      </c>
      <c r="G49" s="48" t="s">
        <v>151</v>
      </c>
      <c r="H49" s="48" t="str">
        <f t="shared" si="0"/>
        <v xml:space="preserve"> Nona Legislatura (2023-2026)</v>
      </c>
      <c r="I49" s="43"/>
      <c r="J49" s="43"/>
      <c r="K49" s="43"/>
      <c r="L49" s="43"/>
      <c r="M49" s="43"/>
      <c r="N49" s="43"/>
      <c r="O49" s="43"/>
      <c r="P49" s="43"/>
      <c r="Q49" s="43"/>
      <c r="R49" s="43"/>
      <c r="S49" s="43"/>
      <c r="T49" s="43"/>
      <c r="U49" s="43"/>
    </row>
    <row r="50" spans="1:21" ht="14.25" customHeight="1" x14ac:dyDescent="0.25">
      <c r="A50" s="10" t="s">
        <v>241</v>
      </c>
      <c r="B50" s="50" t="s">
        <v>242</v>
      </c>
      <c r="C50" s="45" t="s">
        <v>243</v>
      </c>
      <c r="D50" s="46" t="s">
        <v>19</v>
      </c>
      <c r="E50" s="46" t="s">
        <v>190</v>
      </c>
      <c r="F50" s="46" t="s">
        <v>244</v>
      </c>
      <c r="G50" s="46" t="s">
        <v>190</v>
      </c>
      <c r="H50" s="46" t="str">
        <f t="shared" si="0"/>
        <v xml:space="preserve"> Nona Legislatura (2023-2026)</v>
      </c>
      <c r="I50" s="43"/>
      <c r="J50" s="43"/>
      <c r="K50" s="43"/>
      <c r="L50" s="43"/>
      <c r="M50" s="43"/>
      <c r="N50" s="43"/>
      <c r="O50" s="43"/>
      <c r="P50" s="43"/>
      <c r="Q50" s="43"/>
      <c r="R50" s="43"/>
      <c r="S50" s="43"/>
      <c r="T50" s="43"/>
      <c r="U50" s="43"/>
    </row>
    <row r="51" spans="1:21" ht="15" customHeight="1" x14ac:dyDescent="0.25">
      <c r="A51" s="8" t="s">
        <v>245</v>
      </c>
      <c r="B51" s="49" t="s">
        <v>246</v>
      </c>
      <c r="C51" s="47" t="s">
        <v>247</v>
      </c>
      <c r="D51" s="48" t="s">
        <v>11</v>
      </c>
      <c r="E51" s="48" t="s">
        <v>190</v>
      </c>
      <c r="F51" s="48" t="s">
        <v>248</v>
      </c>
      <c r="G51" s="48" t="s">
        <v>190</v>
      </c>
      <c r="H51" s="48" t="str">
        <f t="shared" si="0"/>
        <v xml:space="preserve"> Nona Legislatura (2023-2026)</v>
      </c>
      <c r="I51" s="43"/>
      <c r="J51" s="43"/>
      <c r="K51" s="43"/>
      <c r="L51" s="43"/>
      <c r="M51" s="43"/>
      <c r="N51" s="43"/>
      <c r="O51" s="43"/>
      <c r="P51" s="43"/>
      <c r="Q51" s="43"/>
      <c r="R51" s="43"/>
      <c r="S51" s="43"/>
      <c r="T51" s="43"/>
      <c r="U51" s="43"/>
    </row>
    <row r="52" spans="1:21" ht="14.25" customHeight="1" x14ac:dyDescent="0.25">
      <c r="A52" s="10" t="s">
        <v>249</v>
      </c>
      <c r="B52" s="50" t="s">
        <v>250</v>
      </c>
      <c r="C52" s="45" t="s">
        <v>251</v>
      </c>
      <c r="D52" s="46" t="s">
        <v>8</v>
      </c>
      <c r="E52" s="46" t="s">
        <v>252</v>
      </c>
      <c r="F52" s="46" t="s">
        <v>253</v>
      </c>
      <c r="G52" s="46" t="s">
        <v>252</v>
      </c>
      <c r="H52" s="46" t="str">
        <f t="shared" si="0"/>
        <v xml:space="preserve"> Nona Legislatura (2023-2026)</v>
      </c>
      <c r="I52" s="43"/>
      <c r="J52" s="43"/>
      <c r="K52" s="43"/>
      <c r="L52" s="43"/>
      <c r="M52" s="43"/>
      <c r="N52" s="43"/>
      <c r="O52" s="43"/>
      <c r="P52" s="43"/>
      <c r="Q52" s="43"/>
      <c r="R52" s="43"/>
      <c r="S52" s="43"/>
      <c r="T52" s="43"/>
      <c r="U52" s="43"/>
    </row>
    <row r="53" spans="1:21" ht="14.25" customHeight="1" x14ac:dyDescent="0.25">
      <c r="A53" s="8" t="s">
        <v>254</v>
      </c>
      <c r="B53" s="49" t="s">
        <v>255</v>
      </c>
      <c r="C53" s="47" t="s">
        <v>256</v>
      </c>
      <c r="D53" s="48" t="s">
        <v>11</v>
      </c>
      <c r="E53" s="48" t="s">
        <v>252</v>
      </c>
      <c r="F53" s="48" t="s">
        <v>257</v>
      </c>
      <c r="G53" s="48" t="s">
        <v>252</v>
      </c>
      <c r="H53" s="48" t="str">
        <f t="shared" si="0"/>
        <v xml:space="preserve"> Nona Legislatura (2023-2026)</v>
      </c>
      <c r="I53" s="43"/>
      <c r="J53" s="43"/>
      <c r="K53" s="43"/>
      <c r="L53" s="43"/>
      <c r="M53" s="43"/>
      <c r="N53" s="43"/>
      <c r="O53" s="43"/>
      <c r="P53" s="43"/>
      <c r="Q53" s="43"/>
      <c r="R53" s="43"/>
      <c r="S53" s="43"/>
      <c r="T53" s="43"/>
      <c r="U53" s="43"/>
    </row>
    <row r="54" spans="1:21" ht="14.25" customHeight="1" x14ac:dyDescent="0.25">
      <c r="A54" s="7" t="s">
        <v>258</v>
      </c>
      <c r="B54" s="50" t="s">
        <v>259</v>
      </c>
      <c r="C54" s="45" t="s">
        <v>260</v>
      </c>
      <c r="D54" s="46" t="s">
        <v>11</v>
      </c>
      <c r="E54" s="46" t="s">
        <v>252</v>
      </c>
      <c r="F54" s="46" t="s">
        <v>261</v>
      </c>
      <c r="G54" s="46" t="s">
        <v>252</v>
      </c>
      <c r="H54" s="46" t="str">
        <f t="shared" si="0"/>
        <v xml:space="preserve"> Nona Legislatura (2023-2026)</v>
      </c>
      <c r="I54" s="43"/>
      <c r="J54" s="43"/>
      <c r="K54" s="43"/>
      <c r="L54" s="43"/>
      <c r="M54" s="43"/>
      <c r="N54" s="43"/>
      <c r="O54" s="43"/>
      <c r="P54" s="43"/>
      <c r="Q54" s="43"/>
      <c r="R54" s="43"/>
      <c r="S54" s="43"/>
      <c r="T54" s="43"/>
      <c r="U54" s="43"/>
    </row>
    <row r="55" spans="1:21" ht="14.25" customHeight="1" x14ac:dyDescent="0.25">
      <c r="A55" s="8" t="s">
        <v>262</v>
      </c>
      <c r="B55" s="49" t="s">
        <v>263</v>
      </c>
      <c r="C55" s="47" t="s">
        <v>264</v>
      </c>
      <c r="D55" s="48" t="s">
        <v>26</v>
      </c>
      <c r="E55" s="48" t="s">
        <v>265</v>
      </c>
      <c r="F55" s="48" t="s">
        <v>266</v>
      </c>
      <c r="G55" s="48" t="s">
        <v>265</v>
      </c>
      <c r="H55" s="48" t="str">
        <f t="shared" si="0"/>
        <v xml:space="preserve"> Nona Legislatura (2023-2026)</v>
      </c>
      <c r="I55" s="43"/>
      <c r="J55" s="43"/>
      <c r="K55" s="43"/>
      <c r="L55" s="43"/>
      <c r="M55" s="43"/>
      <c r="N55" s="43"/>
      <c r="O55" s="43"/>
      <c r="P55" s="43"/>
      <c r="Q55" s="43"/>
      <c r="R55" s="43"/>
      <c r="S55" s="43"/>
      <c r="T55" s="43"/>
      <c r="U55" s="43"/>
    </row>
    <row r="56" spans="1:21" ht="14.25" customHeight="1" x14ac:dyDescent="0.25">
      <c r="A56" s="7" t="s">
        <v>267</v>
      </c>
      <c r="B56" s="50" t="s">
        <v>268</v>
      </c>
      <c r="C56" s="45" t="s">
        <v>269</v>
      </c>
      <c r="D56" s="46" t="s">
        <v>26</v>
      </c>
      <c r="E56" s="46" t="s">
        <v>265</v>
      </c>
      <c r="F56" s="46" t="s">
        <v>270</v>
      </c>
      <c r="G56" s="46" t="s">
        <v>265</v>
      </c>
      <c r="H56" s="46" t="str">
        <f t="shared" si="0"/>
        <v xml:space="preserve"> Nona Legislatura (2023-2026)</v>
      </c>
      <c r="I56" s="43"/>
      <c r="J56" s="43"/>
      <c r="K56" s="43"/>
      <c r="L56" s="43"/>
      <c r="M56" s="43"/>
      <c r="N56" s="43"/>
      <c r="O56" s="43"/>
      <c r="P56" s="43"/>
      <c r="Q56" s="43"/>
      <c r="R56" s="43"/>
      <c r="S56" s="43"/>
      <c r="T56" s="43"/>
      <c r="U56" s="43"/>
    </row>
    <row r="57" spans="1:21" ht="14.25" customHeight="1" x14ac:dyDescent="0.25">
      <c r="A57" s="8" t="s">
        <v>271</v>
      </c>
      <c r="B57" s="49" t="s">
        <v>272</v>
      </c>
      <c r="C57" s="47" t="s">
        <v>273</v>
      </c>
      <c r="D57" s="48" t="s">
        <v>3</v>
      </c>
      <c r="E57" s="48" t="s">
        <v>265</v>
      </c>
      <c r="F57" s="48" t="s">
        <v>274</v>
      </c>
      <c r="G57" s="48" t="s">
        <v>265</v>
      </c>
      <c r="H57" s="48" t="str">
        <f t="shared" si="0"/>
        <v xml:space="preserve"> Nona Legislatura (2023-2026)</v>
      </c>
      <c r="I57" s="43"/>
      <c r="J57" s="43"/>
      <c r="K57" s="43"/>
      <c r="L57" s="43"/>
      <c r="M57" s="43"/>
      <c r="N57" s="43"/>
      <c r="O57" s="43"/>
      <c r="P57" s="43"/>
      <c r="Q57" s="43"/>
      <c r="R57" s="43"/>
      <c r="S57" s="43"/>
      <c r="T57" s="43"/>
      <c r="U57" s="43"/>
    </row>
    <row r="58" spans="1:21" ht="14.25" customHeight="1" x14ac:dyDescent="0.25">
      <c r="A58" s="7" t="s">
        <v>275</v>
      </c>
      <c r="B58" s="50" t="s">
        <v>276</v>
      </c>
      <c r="C58" s="45" t="s">
        <v>277</v>
      </c>
      <c r="D58" s="46" t="s">
        <v>10</v>
      </c>
      <c r="E58" s="46" t="s">
        <v>265</v>
      </c>
      <c r="F58" s="65" t="s">
        <v>278</v>
      </c>
      <c r="G58" s="46" t="s">
        <v>265</v>
      </c>
      <c r="H58" s="46" t="str">
        <f t="shared" si="0"/>
        <v xml:space="preserve"> Nona Legislatura (2023-2026)</v>
      </c>
      <c r="I58" s="43"/>
      <c r="J58" s="43"/>
      <c r="K58" s="43"/>
      <c r="L58" s="43"/>
      <c r="M58" s="43"/>
      <c r="N58" s="43"/>
      <c r="O58" s="43"/>
      <c r="P58" s="43"/>
      <c r="Q58" s="43"/>
      <c r="R58" s="43"/>
      <c r="S58" s="43"/>
      <c r="T58" s="43"/>
      <c r="U58" s="43"/>
    </row>
    <row r="59" spans="1:21" ht="14.25" customHeight="1" x14ac:dyDescent="0.25">
      <c r="A59" s="8" t="s">
        <v>279</v>
      </c>
      <c r="B59" s="49" t="s">
        <v>280</v>
      </c>
      <c r="C59" s="47" t="s">
        <v>281</v>
      </c>
      <c r="D59" s="48" t="s">
        <v>1</v>
      </c>
      <c r="E59" s="48" t="s">
        <v>282</v>
      </c>
      <c r="F59" s="48" t="s">
        <v>283</v>
      </c>
      <c r="G59" s="48" t="s">
        <v>282</v>
      </c>
      <c r="H59" s="48" t="str">
        <f t="shared" si="0"/>
        <v xml:space="preserve"> Nona Legislatura (2023-2026)</v>
      </c>
      <c r="I59" s="43"/>
      <c r="J59" s="43"/>
      <c r="K59" s="43"/>
      <c r="L59" s="43"/>
      <c r="M59" s="43"/>
      <c r="N59" s="43"/>
      <c r="O59" s="43"/>
      <c r="P59" s="43"/>
      <c r="Q59" s="43"/>
      <c r="R59" s="43"/>
      <c r="S59" s="43"/>
      <c r="T59" s="43"/>
      <c r="U59" s="43"/>
    </row>
    <row r="60" spans="1:21" ht="14.25" customHeight="1" x14ac:dyDescent="0.25">
      <c r="A60" s="7" t="s">
        <v>284</v>
      </c>
      <c r="B60" s="50" t="s">
        <v>285</v>
      </c>
      <c r="C60" s="45" t="s">
        <v>286</v>
      </c>
      <c r="D60" s="46" t="s">
        <v>8</v>
      </c>
      <c r="E60" s="46" t="s">
        <v>252</v>
      </c>
      <c r="F60" s="46" t="s">
        <v>287</v>
      </c>
      <c r="G60" s="46" t="s">
        <v>252</v>
      </c>
      <c r="H60" s="46" t="str">
        <f t="shared" si="0"/>
        <v xml:space="preserve"> Nona Legislatura (2023-2026)</v>
      </c>
      <c r="I60" s="43"/>
      <c r="J60" s="43"/>
      <c r="K60" s="43"/>
      <c r="L60" s="43"/>
      <c r="M60" s="43"/>
      <c r="N60" s="43"/>
      <c r="O60" s="43"/>
      <c r="P60" s="43"/>
      <c r="Q60" s="43"/>
      <c r="R60" s="43"/>
      <c r="S60" s="43"/>
      <c r="T60" s="43"/>
      <c r="U60" s="43"/>
    </row>
    <row r="61" spans="1:21" ht="14.25" customHeight="1" x14ac:dyDescent="0.25">
      <c r="A61" s="8" t="s">
        <v>288</v>
      </c>
      <c r="B61" s="49" t="s">
        <v>289</v>
      </c>
      <c r="C61" s="47" t="s">
        <v>290</v>
      </c>
      <c r="D61" s="48" t="s">
        <v>16</v>
      </c>
      <c r="E61" s="48" t="s">
        <v>115</v>
      </c>
      <c r="F61" s="48" t="s">
        <v>291</v>
      </c>
      <c r="G61" s="48" t="s">
        <v>115</v>
      </c>
      <c r="H61" s="48" t="str">
        <f t="shared" si="0"/>
        <v xml:space="preserve"> Nona Legislatura (2023-2026)</v>
      </c>
      <c r="I61" s="43"/>
      <c r="J61" s="43"/>
      <c r="K61" s="43"/>
      <c r="L61" s="43"/>
      <c r="M61" s="43"/>
      <c r="N61" s="43"/>
      <c r="O61" s="43"/>
      <c r="P61" s="43"/>
      <c r="Q61" s="43"/>
      <c r="R61" s="43"/>
      <c r="S61" s="43"/>
      <c r="T61" s="43"/>
      <c r="U61" s="43"/>
    </row>
    <row r="62" spans="1:21" ht="14.25" customHeight="1" x14ac:dyDescent="0.25">
      <c r="A62" s="7" t="s">
        <v>292</v>
      </c>
      <c r="B62" s="50" t="s">
        <v>293</v>
      </c>
      <c r="C62" s="45" t="s">
        <v>294</v>
      </c>
      <c r="D62" s="46" t="s">
        <v>4</v>
      </c>
      <c r="E62" s="46" t="s">
        <v>124</v>
      </c>
      <c r="F62" s="46" t="s">
        <v>295</v>
      </c>
      <c r="G62" s="46" t="s">
        <v>124</v>
      </c>
      <c r="H62" s="46" t="str">
        <f t="shared" si="0"/>
        <v xml:space="preserve"> Nona Legislatura (2023-2026)</v>
      </c>
      <c r="I62" s="43"/>
      <c r="J62" s="43"/>
      <c r="K62" s="43"/>
      <c r="L62" s="43"/>
      <c r="M62" s="43"/>
      <c r="N62" s="43"/>
      <c r="O62" s="43"/>
      <c r="P62" s="43"/>
      <c r="Q62" s="43"/>
      <c r="R62" s="43"/>
      <c r="S62" s="43"/>
      <c r="T62" s="43"/>
      <c r="U62" s="43"/>
    </row>
    <row r="63" spans="1:21" ht="14.25" customHeight="1" x14ac:dyDescent="0.25">
      <c r="A63" s="8" t="s">
        <v>296</v>
      </c>
      <c r="B63" s="49" t="s">
        <v>297</v>
      </c>
      <c r="C63" s="47" t="s">
        <v>298</v>
      </c>
      <c r="D63" s="48" t="s">
        <v>22</v>
      </c>
      <c r="E63" s="48" t="s">
        <v>252</v>
      </c>
      <c r="F63" s="48" t="s">
        <v>299</v>
      </c>
      <c r="G63" s="48" t="s">
        <v>252</v>
      </c>
      <c r="H63" s="48" t="str">
        <f t="shared" si="0"/>
        <v xml:space="preserve"> Nona Legislatura (2023-2026)</v>
      </c>
      <c r="I63" s="43"/>
      <c r="J63" s="43"/>
      <c r="K63" s="43"/>
      <c r="L63" s="43"/>
      <c r="M63" s="43"/>
      <c r="N63" s="43"/>
      <c r="O63" s="43"/>
      <c r="P63" s="43"/>
      <c r="Q63" s="43"/>
      <c r="R63" s="43"/>
      <c r="S63" s="43"/>
      <c r="T63" s="43"/>
      <c r="U63" s="43"/>
    </row>
    <row r="64" spans="1:21" ht="14.25" customHeight="1" x14ac:dyDescent="0.25">
      <c r="A64" s="7" t="s">
        <v>300</v>
      </c>
      <c r="B64" s="50" t="s">
        <v>301</v>
      </c>
      <c r="C64" s="45" t="s">
        <v>302</v>
      </c>
      <c r="D64" s="46" t="s">
        <v>4</v>
      </c>
      <c r="E64" s="46" t="s">
        <v>63</v>
      </c>
      <c r="F64" s="46" t="s">
        <v>303</v>
      </c>
      <c r="G64" s="46" t="s">
        <v>63</v>
      </c>
      <c r="H64" s="46" t="str">
        <f t="shared" si="0"/>
        <v xml:space="preserve"> Nona Legislatura (2023-2026)</v>
      </c>
      <c r="I64" s="43"/>
      <c r="J64" s="43"/>
      <c r="K64" s="43"/>
      <c r="L64" s="43"/>
      <c r="M64" s="43"/>
      <c r="N64" s="43"/>
      <c r="O64" s="43"/>
      <c r="P64" s="43"/>
      <c r="Q64" s="43"/>
      <c r="R64" s="43"/>
      <c r="S64" s="43"/>
      <c r="T64" s="43"/>
      <c r="U64" s="43"/>
    </row>
    <row r="65" spans="1:21" ht="14.25" customHeight="1" x14ac:dyDescent="0.25">
      <c r="A65" s="8" t="s">
        <v>304</v>
      </c>
      <c r="B65" s="49" t="s">
        <v>305</v>
      </c>
      <c r="C65" s="47" t="s">
        <v>306</v>
      </c>
      <c r="D65" s="48" t="s">
        <v>16</v>
      </c>
      <c r="E65" s="48" t="s">
        <v>39</v>
      </c>
      <c r="F65" s="48" t="s">
        <v>307</v>
      </c>
      <c r="G65" s="48" t="s">
        <v>39</v>
      </c>
      <c r="H65" s="48" t="str">
        <f t="shared" si="0"/>
        <v xml:space="preserve"> Nona Legislatura (2023-2026)</v>
      </c>
      <c r="I65" s="43"/>
      <c r="J65" s="43"/>
      <c r="K65" s="43"/>
      <c r="L65" s="43"/>
      <c r="M65" s="43"/>
      <c r="N65" s="43"/>
      <c r="O65" s="43"/>
      <c r="P65" s="43"/>
      <c r="Q65" s="43"/>
      <c r="R65" s="43"/>
      <c r="S65" s="43"/>
      <c r="T65" s="43"/>
      <c r="U65" s="43"/>
    </row>
    <row r="66" spans="1:21" ht="14.25" customHeight="1" x14ac:dyDescent="0.25">
      <c r="A66" s="7" t="s">
        <v>308</v>
      </c>
      <c r="B66" s="50" t="s">
        <v>309</v>
      </c>
      <c r="C66" s="45" t="s">
        <v>310</v>
      </c>
      <c r="D66" s="46" t="s">
        <v>8</v>
      </c>
      <c r="E66" s="46" t="s">
        <v>252</v>
      </c>
      <c r="F66" s="46" t="s">
        <v>311</v>
      </c>
      <c r="G66" s="46" t="s">
        <v>252</v>
      </c>
      <c r="H66" s="46" t="str">
        <f t="shared" si="0"/>
        <v xml:space="preserve"> Nona Legislatura (2023-2026)</v>
      </c>
      <c r="I66" s="43"/>
      <c r="J66" s="43"/>
      <c r="K66" s="43"/>
      <c r="L66" s="43"/>
      <c r="M66" s="43"/>
      <c r="N66" s="43"/>
      <c r="O66" s="43"/>
      <c r="P66" s="43"/>
      <c r="Q66" s="43"/>
      <c r="R66" s="43"/>
      <c r="S66" s="43"/>
      <c r="T66" s="43"/>
      <c r="U66" s="43"/>
    </row>
    <row r="67" spans="1:21" ht="14.25" customHeight="1" x14ac:dyDescent="0.25">
      <c r="A67" s="8" t="s">
        <v>312</v>
      </c>
      <c r="B67" s="49" t="s">
        <v>313</v>
      </c>
      <c r="C67" s="47" t="s">
        <v>314</v>
      </c>
      <c r="D67" s="48" t="s">
        <v>13</v>
      </c>
      <c r="E67" s="48" t="s">
        <v>190</v>
      </c>
      <c r="F67" s="48" t="s">
        <v>315</v>
      </c>
      <c r="G67" s="48" t="s">
        <v>190</v>
      </c>
      <c r="H67" s="48" t="str">
        <f t="shared" si="0"/>
        <v xml:space="preserve"> Nona Legislatura (2023-2026)</v>
      </c>
      <c r="I67" s="43"/>
      <c r="J67" s="43"/>
      <c r="K67" s="43"/>
      <c r="L67" s="43"/>
      <c r="M67" s="43"/>
      <c r="N67" s="43"/>
      <c r="O67" s="43"/>
      <c r="P67" s="43"/>
      <c r="Q67" s="43"/>
      <c r="R67" s="43"/>
      <c r="S67" s="43"/>
      <c r="T67" s="43"/>
      <c r="U67" s="43"/>
    </row>
    <row r="68" spans="1:21" ht="14.25" customHeight="1" x14ac:dyDescent="0.25">
      <c r="A68" s="7" t="s">
        <v>316</v>
      </c>
      <c r="B68" s="50" t="s">
        <v>317</v>
      </c>
      <c r="C68" s="45" t="s">
        <v>318</v>
      </c>
      <c r="D68" s="46" t="s">
        <v>6</v>
      </c>
      <c r="E68" s="46" t="s">
        <v>124</v>
      </c>
      <c r="F68" s="46" t="s">
        <v>319</v>
      </c>
      <c r="G68" s="46" t="s">
        <v>124</v>
      </c>
      <c r="H68" s="46" t="str">
        <f t="shared" si="0"/>
        <v xml:space="preserve"> Nona Legislatura (2023-2026)</v>
      </c>
      <c r="I68" s="43"/>
      <c r="J68" s="43"/>
      <c r="K68" s="43"/>
      <c r="L68" s="43"/>
      <c r="M68" s="43"/>
      <c r="N68" s="43"/>
      <c r="O68" s="43"/>
      <c r="P68" s="43"/>
      <c r="Q68" s="43"/>
      <c r="R68" s="43"/>
      <c r="S68" s="43"/>
      <c r="T68" s="43"/>
      <c r="U68" s="43"/>
    </row>
    <row r="69" spans="1:21" ht="14.25" customHeight="1" x14ac:dyDescent="0.25">
      <c r="A69" s="8" t="s">
        <v>320</v>
      </c>
      <c r="B69" s="49" t="s">
        <v>321</v>
      </c>
      <c r="C69" s="47" t="s">
        <v>322</v>
      </c>
      <c r="D69" s="48" t="s">
        <v>11</v>
      </c>
      <c r="E69" s="48" t="s">
        <v>124</v>
      </c>
      <c r="F69" s="48" t="s">
        <v>319</v>
      </c>
      <c r="G69" s="48" t="s">
        <v>124</v>
      </c>
      <c r="H69" s="48" t="str">
        <f t="shared" si="0"/>
        <v xml:space="preserve"> Nona Legislatura (2023-2026)</v>
      </c>
      <c r="I69" s="43"/>
      <c r="J69" s="43"/>
      <c r="K69" s="43"/>
      <c r="L69" s="43"/>
      <c r="M69" s="43"/>
      <c r="N69" s="43"/>
      <c r="O69" s="43"/>
      <c r="P69" s="43"/>
      <c r="Q69" s="43"/>
      <c r="R69" s="43"/>
      <c r="S69" s="43"/>
      <c r="T69" s="43"/>
      <c r="U69" s="43"/>
    </row>
    <row r="70" spans="1:21" ht="14.25" customHeight="1" x14ac:dyDescent="0.25">
      <c r="A70" s="7" t="s">
        <v>323</v>
      </c>
      <c r="B70" s="50" t="s">
        <v>324</v>
      </c>
      <c r="C70" s="45" t="s">
        <v>325</v>
      </c>
      <c r="D70" s="46" t="s">
        <v>2</v>
      </c>
      <c r="E70" s="46" t="s">
        <v>282</v>
      </c>
      <c r="F70" s="46" t="s">
        <v>326</v>
      </c>
      <c r="G70" s="46" t="s">
        <v>282</v>
      </c>
      <c r="H70" s="46" t="str">
        <f t="shared" si="0"/>
        <v xml:space="preserve"> Nona Legislatura (2023-2026)</v>
      </c>
      <c r="I70" s="43"/>
      <c r="J70" s="43"/>
      <c r="K70" s="43"/>
      <c r="L70" s="43"/>
      <c r="M70" s="43"/>
      <c r="N70" s="43"/>
      <c r="O70" s="43"/>
      <c r="P70" s="43"/>
      <c r="Q70" s="43"/>
      <c r="R70" s="43"/>
      <c r="S70" s="43"/>
      <c r="T70" s="43"/>
      <c r="U70" s="43"/>
    </row>
    <row r="71" spans="1:21" ht="14.25" customHeight="1" x14ac:dyDescent="0.25">
      <c r="A71" s="8" t="s">
        <v>327</v>
      </c>
      <c r="B71" s="49" t="s">
        <v>328</v>
      </c>
      <c r="C71" s="47" t="s">
        <v>329</v>
      </c>
      <c r="D71" s="48" t="s">
        <v>9</v>
      </c>
      <c r="E71" s="48" t="s">
        <v>39</v>
      </c>
      <c r="F71" s="48" t="s">
        <v>330</v>
      </c>
      <c r="G71" s="48" t="s">
        <v>39</v>
      </c>
      <c r="H71" s="48" t="str">
        <f t="shared" si="0"/>
        <v xml:space="preserve"> Nona Legislatura (2023-2026)</v>
      </c>
      <c r="I71" s="43"/>
      <c r="J71" s="43"/>
      <c r="K71" s="43"/>
      <c r="L71" s="43"/>
      <c r="M71" s="43"/>
      <c r="N71" s="43"/>
      <c r="O71" s="43"/>
      <c r="P71" s="43"/>
      <c r="Q71" s="43"/>
      <c r="R71" s="43"/>
      <c r="S71" s="43"/>
      <c r="T71" s="43"/>
      <c r="U71" s="43"/>
    </row>
    <row r="72" spans="1:21" ht="14.25" customHeight="1" x14ac:dyDescent="0.25">
      <c r="A72" s="7" t="s">
        <v>331</v>
      </c>
      <c r="B72" s="50" t="s">
        <v>332</v>
      </c>
      <c r="C72" s="45" t="s">
        <v>333</v>
      </c>
      <c r="D72" s="46" t="s">
        <v>19</v>
      </c>
      <c r="E72" s="46" t="s">
        <v>334</v>
      </c>
      <c r="F72" s="46" t="s">
        <v>335</v>
      </c>
      <c r="G72" s="46" t="s">
        <v>334</v>
      </c>
      <c r="H72" s="46" t="str">
        <f t="shared" si="0"/>
        <v xml:space="preserve"> Nona Legislatura (2023-2026)</v>
      </c>
      <c r="I72" s="43"/>
      <c r="J72" s="43"/>
      <c r="K72" s="43"/>
      <c r="L72" s="43"/>
      <c r="M72" s="43"/>
      <c r="N72" s="43"/>
      <c r="O72" s="43"/>
      <c r="P72" s="43"/>
      <c r="Q72" s="43"/>
      <c r="R72" s="43"/>
      <c r="S72" s="43"/>
      <c r="T72" s="43"/>
      <c r="U72" s="43"/>
    </row>
    <row r="73" spans="1:21" ht="14.25" customHeight="1" x14ac:dyDescent="0.25">
      <c r="A73" s="8" t="s">
        <v>336</v>
      </c>
      <c r="B73" s="49" t="s">
        <v>337</v>
      </c>
      <c r="C73" s="29" t="s">
        <v>338</v>
      </c>
      <c r="D73" s="48" t="s">
        <v>21</v>
      </c>
      <c r="E73" s="48" t="s">
        <v>39</v>
      </c>
      <c r="F73" s="48" t="s">
        <v>339</v>
      </c>
      <c r="G73" s="48" t="s">
        <v>39</v>
      </c>
      <c r="H73" s="48" t="str">
        <f t="shared" si="0"/>
        <v xml:space="preserve"> Nona Legislatura (2023-2026)</v>
      </c>
      <c r="I73" s="43"/>
      <c r="J73" s="43"/>
      <c r="K73" s="43"/>
      <c r="L73" s="43"/>
      <c r="M73" s="43"/>
      <c r="N73" s="43"/>
      <c r="O73" s="43"/>
      <c r="P73" s="43"/>
      <c r="Q73" s="43"/>
      <c r="R73" s="43"/>
      <c r="S73" s="43"/>
      <c r="T73" s="43"/>
      <c r="U73" s="43"/>
    </row>
    <row r="74" spans="1:21" ht="14.25" customHeight="1" x14ac:dyDescent="0.25">
      <c r="A74" s="10" t="s">
        <v>340</v>
      </c>
      <c r="B74" s="51" t="s">
        <v>341</v>
      </c>
      <c r="C74" s="30" t="s">
        <v>342</v>
      </c>
      <c r="D74" s="46" t="s">
        <v>9</v>
      </c>
      <c r="E74" s="52" t="s">
        <v>115</v>
      </c>
      <c r="F74" s="52" t="s">
        <v>343</v>
      </c>
      <c r="G74" s="52" t="s">
        <v>115</v>
      </c>
      <c r="H74" s="46" t="str">
        <f t="shared" si="0"/>
        <v xml:space="preserve"> Nona Legislatura (2023-2026)</v>
      </c>
      <c r="I74" s="43"/>
      <c r="J74" s="43"/>
      <c r="K74" s="43"/>
      <c r="L74" s="43"/>
      <c r="M74" s="43"/>
      <c r="N74" s="43"/>
      <c r="O74" s="43"/>
      <c r="P74" s="43"/>
      <c r="Q74" s="43"/>
      <c r="R74" s="43"/>
      <c r="S74" s="43"/>
      <c r="T74" s="43"/>
      <c r="U74" s="43"/>
    </row>
    <row r="75" spans="1:21" ht="14.25" customHeight="1" x14ac:dyDescent="0.25">
      <c r="A75" s="9" t="s">
        <v>344</v>
      </c>
      <c r="B75" s="53" t="s">
        <v>345</v>
      </c>
      <c r="C75" s="18" t="s">
        <v>346</v>
      </c>
      <c r="D75" s="48" t="s">
        <v>2</v>
      </c>
      <c r="E75" s="54" t="s">
        <v>115</v>
      </c>
      <c r="F75" s="54" t="s">
        <v>347</v>
      </c>
      <c r="G75" s="54" t="s">
        <v>115</v>
      </c>
      <c r="H75" s="48" t="str">
        <f t="shared" si="0"/>
        <v xml:space="preserve"> Nona Legislatura (2023-2026)</v>
      </c>
      <c r="I75" s="43"/>
      <c r="J75" s="43"/>
      <c r="K75" s="43"/>
      <c r="L75" s="43"/>
      <c r="M75" s="43"/>
      <c r="N75" s="43"/>
      <c r="O75" s="43"/>
      <c r="P75" s="43"/>
      <c r="Q75" s="43"/>
      <c r="R75" s="43"/>
      <c r="S75" s="43"/>
      <c r="T75" s="43"/>
      <c r="U75" s="43"/>
    </row>
    <row r="76" spans="1:21" ht="14.25" customHeight="1" x14ac:dyDescent="0.25">
      <c r="A76" s="10" t="s">
        <v>348</v>
      </c>
      <c r="B76" s="51" t="s">
        <v>349</v>
      </c>
      <c r="C76" s="30" t="s">
        <v>350</v>
      </c>
      <c r="D76" s="46" t="s">
        <v>15</v>
      </c>
      <c r="E76" s="52" t="s">
        <v>115</v>
      </c>
      <c r="F76" s="52" t="s">
        <v>351</v>
      </c>
      <c r="G76" s="52" t="s">
        <v>115</v>
      </c>
      <c r="H76" s="46" t="str">
        <f t="shared" si="0"/>
        <v xml:space="preserve"> Nona Legislatura (2023-2026)</v>
      </c>
      <c r="I76" s="43"/>
      <c r="J76" s="43"/>
      <c r="K76" s="43"/>
      <c r="L76" s="43"/>
      <c r="M76" s="43"/>
      <c r="N76" s="43"/>
      <c r="O76" s="43"/>
      <c r="P76" s="43"/>
      <c r="Q76" s="43"/>
      <c r="R76" s="43"/>
      <c r="S76" s="43"/>
      <c r="T76" s="43"/>
      <c r="U76" s="43"/>
    </row>
    <row r="77" spans="1:21" ht="14.25" customHeight="1" x14ac:dyDescent="0.25">
      <c r="A77" s="9" t="s">
        <v>352</v>
      </c>
      <c r="B77" s="53" t="s">
        <v>353</v>
      </c>
      <c r="C77" s="18" t="s">
        <v>354</v>
      </c>
      <c r="D77" s="48" t="s">
        <v>8</v>
      </c>
      <c r="E77" s="54" t="s">
        <v>115</v>
      </c>
      <c r="F77" s="54" t="s">
        <v>355</v>
      </c>
      <c r="G77" s="54" t="s">
        <v>115</v>
      </c>
      <c r="H77" s="48" t="str">
        <f t="shared" si="0"/>
        <v xml:space="preserve"> Nona Legislatura (2023-2026)</v>
      </c>
      <c r="I77" s="43"/>
      <c r="J77" s="43"/>
      <c r="K77" s="43"/>
      <c r="L77" s="43"/>
      <c r="M77" s="43"/>
      <c r="N77" s="43"/>
      <c r="O77" s="43"/>
      <c r="P77" s="43"/>
      <c r="Q77" s="43"/>
      <c r="R77" s="43"/>
      <c r="S77" s="43"/>
      <c r="T77" s="43"/>
      <c r="U77" s="43"/>
    </row>
    <row r="78" spans="1:21" ht="14.25" customHeight="1" x14ac:dyDescent="0.25">
      <c r="A78" s="10" t="s">
        <v>356</v>
      </c>
      <c r="B78" s="51" t="s">
        <v>357</v>
      </c>
      <c r="C78" s="30" t="s">
        <v>358</v>
      </c>
      <c r="D78" s="46" t="s">
        <v>13</v>
      </c>
      <c r="E78" s="46" t="s">
        <v>124</v>
      </c>
      <c r="F78" s="52" t="s">
        <v>359</v>
      </c>
      <c r="G78" s="46" t="s">
        <v>124</v>
      </c>
      <c r="H78" s="46" t="str">
        <f t="shared" si="0"/>
        <v xml:space="preserve"> Nona Legislatura (2023-2026)</v>
      </c>
      <c r="I78" s="43"/>
      <c r="J78" s="43"/>
      <c r="K78" s="43"/>
      <c r="L78" s="43"/>
      <c r="M78" s="43"/>
      <c r="N78" s="43"/>
      <c r="O78" s="43"/>
      <c r="P78" s="43"/>
      <c r="Q78" s="43"/>
      <c r="R78" s="43"/>
      <c r="S78" s="43"/>
      <c r="T78" s="43"/>
      <c r="U78" s="43"/>
    </row>
    <row r="79" spans="1:21" s="4" customFormat="1" ht="14.25" customHeight="1" x14ac:dyDescent="0.25">
      <c r="A79" s="8" t="s">
        <v>360</v>
      </c>
      <c r="B79" s="53" t="s">
        <v>361</v>
      </c>
      <c r="C79" s="18" t="s">
        <v>362</v>
      </c>
      <c r="D79" s="48" t="s">
        <v>8</v>
      </c>
      <c r="E79" s="48" t="s">
        <v>363</v>
      </c>
      <c r="F79" s="48" t="s">
        <v>364</v>
      </c>
      <c r="G79" s="48" t="s">
        <v>363</v>
      </c>
      <c r="H79" s="48" t="str">
        <f t="shared" si="0"/>
        <v xml:space="preserve"> Nona Legislatura (2023-2026)</v>
      </c>
    </row>
    <row r="80" spans="1:21" ht="14.25" customHeight="1" x14ac:dyDescent="0.25">
      <c r="A80" s="7" t="s">
        <v>365</v>
      </c>
      <c r="B80" s="51" t="s">
        <v>366</v>
      </c>
      <c r="C80" s="30" t="s">
        <v>367</v>
      </c>
      <c r="D80" s="46" t="s">
        <v>17</v>
      </c>
      <c r="E80" s="46" t="s">
        <v>115</v>
      </c>
      <c r="F80" s="52" t="s">
        <v>368</v>
      </c>
      <c r="G80" s="46" t="s">
        <v>115</v>
      </c>
      <c r="H80" s="46" t="str">
        <f t="shared" si="0"/>
        <v xml:space="preserve"> Nona Legislatura (2023-2026)</v>
      </c>
      <c r="I80" s="43"/>
      <c r="J80" s="43"/>
      <c r="K80" s="43"/>
      <c r="L80" s="43"/>
      <c r="M80" s="43"/>
      <c r="N80" s="43"/>
      <c r="O80" s="43"/>
      <c r="P80" s="43"/>
      <c r="Q80" s="43"/>
      <c r="R80" s="43"/>
      <c r="S80" s="43"/>
      <c r="T80" s="43"/>
      <c r="U80" s="43"/>
    </row>
    <row r="81" spans="1:21" ht="14.25" customHeight="1" x14ac:dyDescent="0.25">
      <c r="A81" s="8" t="s">
        <v>369</v>
      </c>
      <c r="B81" s="53" t="s">
        <v>370</v>
      </c>
      <c r="C81" s="55" t="s">
        <v>371</v>
      </c>
      <c r="D81" s="48" t="s">
        <v>7</v>
      </c>
      <c r="E81" s="48" t="s">
        <v>115</v>
      </c>
      <c r="F81" s="54" t="s">
        <v>372</v>
      </c>
      <c r="G81" s="48" t="s">
        <v>115</v>
      </c>
      <c r="H81" s="48" t="s">
        <v>373</v>
      </c>
      <c r="I81" s="43"/>
      <c r="J81" s="43"/>
      <c r="K81" s="43"/>
      <c r="L81" s="43"/>
      <c r="M81" s="43"/>
      <c r="N81" s="43"/>
      <c r="O81" s="43"/>
      <c r="P81" s="43"/>
      <c r="Q81" s="43"/>
      <c r="R81" s="43"/>
      <c r="S81" s="43"/>
      <c r="T81" s="43"/>
      <c r="U81" s="43"/>
    </row>
    <row r="82" spans="1:21" ht="14.25" customHeight="1" x14ac:dyDescent="0.25">
      <c r="A82" s="7" t="s">
        <v>374</v>
      </c>
      <c r="B82" s="51" t="s">
        <v>375</v>
      </c>
      <c r="C82" s="56" t="s">
        <v>376</v>
      </c>
      <c r="D82" s="46" t="s">
        <v>26</v>
      </c>
      <c r="E82" s="46" t="s">
        <v>377</v>
      </c>
      <c r="F82" s="52" t="s">
        <v>378</v>
      </c>
      <c r="G82" s="46" t="s">
        <v>377</v>
      </c>
      <c r="H82" s="46" t="s">
        <v>373</v>
      </c>
      <c r="I82" s="43"/>
      <c r="J82" s="43"/>
      <c r="K82" s="43"/>
      <c r="L82" s="43"/>
      <c r="M82" s="43"/>
      <c r="N82" s="43"/>
      <c r="O82" s="43"/>
      <c r="P82" s="43"/>
      <c r="Q82" s="43"/>
      <c r="R82" s="43"/>
      <c r="S82" s="43"/>
      <c r="T82" s="43"/>
      <c r="U82" s="43"/>
    </row>
    <row r="83" spans="1:21" ht="14.25" customHeight="1" x14ac:dyDescent="0.25">
      <c r="A83" s="8" t="s">
        <v>379</v>
      </c>
      <c r="B83" s="53" t="s">
        <v>380</v>
      </c>
      <c r="C83" s="55" t="s">
        <v>381</v>
      </c>
      <c r="D83" s="48" t="s">
        <v>6</v>
      </c>
      <c r="E83" s="48" t="s">
        <v>382</v>
      </c>
      <c r="F83" s="54" t="s">
        <v>383</v>
      </c>
      <c r="G83" s="48" t="s">
        <v>382</v>
      </c>
      <c r="H83" s="48" t="s">
        <v>373</v>
      </c>
      <c r="I83" s="43"/>
      <c r="J83" s="43"/>
      <c r="K83" s="43"/>
      <c r="L83" s="43"/>
      <c r="M83" s="43"/>
      <c r="N83" s="43"/>
      <c r="O83" s="43"/>
      <c r="P83" s="43"/>
      <c r="Q83" s="43"/>
      <c r="R83" s="43"/>
      <c r="S83" s="43"/>
      <c r="T83" s="43"/>
      <c r="U83" s="43"/>
    </row>
    <row r="84" spans="1:21" ht="14.25" customHeight="1" x14ac:dyDescent="0.25">
      <c r="A84" s="10" t="s">
        <v>384</v>
      </c>
      <c r="B84" s="31" t="s">
        <v>385</v>
      </c>
      <c r="C84" s="30" t="s">
        <v>386</v>
      </c>
      <c r="D84" s="46" t="s">
        <v>4</v>
      </c>
      <c r="E84" s="46" t="s">
        <v>124</v>
      </c>
      <c r="F84" s="52" t="s">
        <v>387</v>
      </c>
      <c r="G84" s="46" t="s">
        <v>124</v>
      </c>
      <c r="H84" s="46" t="s">
        <v>373</v>
      </c>
      <c r="I84" s="43"/>
      <c r="J84" s="43"/>
      <c r="K84" s="43"/>
      <c r="L84" s="43"/>
      <c r="M84" s="43"/>
      <c r="N84" s="43"/>
      <c r="O84" s="43"/>
      <c r="P84" s="43"/>
      <c r="Q84" s="43"/>
      <c r="R84" s="43"/>
      <c r="S84" s="43"/>
      <c r="T84" s="43"/>
      <c r="U84" s="43"/>
    </row>
    <row r="85" spans="1:21" ht="14.25" customHeight="1" x14ac:dyDescent="0.25">
      <c r="A85" s="9" t="s">
        <v>388</v>
      </c>
      <c r="B85" s="49" t="s">
        <v>389</v>
      </c>
      <c r="C85" s="47" t="s">
        <v>390</v>
      </c>
      <c r="D85" s="48" t="s">
        <v>20</v>
      </c>
      <c r="E85" s="48" t="s">
        <v>39</v>
      </c>
      <c r="F85" s="48" t="s">
        <v>391</v>
      </c>
      <c r="G85" s="48" t="s">
        <v>39</v>
      </c>
      <c r="H85" s="48" t="s">
        <v>373</v>
      </c>
      <c r="I85" s="43"/>
      <c r="J85" s="43"/>
      <c r="K85" s="43"/>
      <c r="L85" s="43"/>
      <c r="M85" s="43"/>
      <c r="N85" s="43"/>
      <c r="O85" s="43"/>
      <c r="P85" s="43"/>
      <c r="Q85" s="43"/>
      <c r="R85" s="43"/>
      <c r="S85" s="43"/>
      <c r="T85" s="43"/>
      <c r="U85" s="43"/>
    </row>
    <row r="86" spans="1:21" ht="14.25" customHeight="1" x14ac:dyDescent="0.25">
      <c r="A86" s="10" t="s">
        <v>392</v>
      </c>
      <c r="B86" s="51" t="s">
        <v>393</v>
      </c>
      <c r="C86" s="30" t="s">
        <v>394</v>
      </c>
      <c r="D86" s="46" t="s">
        <v>21</v>
      </c>
      <c r="E86" s="46" t="s">
        <v>115</v>
      </c>
      <c r="F86" s="52" t="s">
        <v>395</v>
      </c>
      <c r="G86" s="46" t="s">
        <v>115</v>
      </c>
      <c r="H86" s="46" t="s">
        <v>373</v>
      </c>
      <c r="I86" s="43"/>
      <c r="J86" s="43"/>
      <c r="K86" s="43"/>
      <c r="L86" s="43"/>
      <c r="M86" s="43"/>
      <c r="N86" s="43"/>
      <c r="O86" s="43"/>
      <c r="P86" s="43"/>
      <c r="Q86" s="43"/>
      <c r="R86" s="43"/>
      <c r="S86" s="43"/>
      <c r="T86" s="43"/>
      <c r="U86" s="43"/>
    </row>
    <row r="87" spans="1:21" ht="14.25" customHeight="1" x14ac:dyDescent="0.25">
      <c r="A87" s="9" t="s">
        <v>396</v>
      </c>
      <c r="B87" s="53" t="s">
        <v>397</v>
      </c>
      <c r="C87" s="18" t="s">
        <v>398</v>
      </c>
      <c r="D87" s="48" t="s">
        <v>8</v>
      </c>
      <c r="E87" s="48" t="s">
        <v>129</v>
      </c>
      <c r="F87" s="54" t="s">
        <v>399</v>
      </c>
      <c r="G87" s="48" t="s">
        <v>129</v>
      </c>
      <c r="H87" s="48" t="s">
        <v>373</v>
      </c>
      <c r="I87" s="43"/>
      <c r="J87" s="43"/>
      <c r="K87" s="43"/>
      <c r="L87" s="43"/>
      <c r="M87" s="43"/>
      <c r="N87" s="43"/>
      <c r="O87" s="43"/>
      <c r="P87" s="43"/>
      <c r="Q87" s="43"/>
      <c r="R87" s="43"/>
      <c r="S87" s="43"/>
      <c r="T87" s="43"/>
      <c r="U87" s="43"/>
    </row>
    <row r="88" spans="1:21" ht="14.25" customHeight="1" x14ac:dyDescent="0.25">
      <c r="A88" s="10" t="s">
        <v>400</v>
      </c>
      <c r="B88" s="51" t="s">
        <v>401</v>
      </c>
      <c r="C88" s="30" t="s">
        <v>402</v>
      </c>
      <c r="D88" s="46" t="s">
        <v>16</v>
      </c>
      <c r="E88" s="46" t="s">
        <v>164</v>
      </c>
      <c r="F88" s="52" t="s">
        <v>403</v>
      </c>
      <c r="G88" s="46" t="s">
        <v>164</v>
      </c>
      <c r="H88" s="46" t="s">
        <v>373</v>
      </c>
      <c r="I88" s="43"/>
      <c r="J88" s="43"/>
      <c r="K88" s="43"/>
      <c r="L88" s="43"/>
      <c r="M88" s="43"/>
      <c r="N88" s="43"/>
      <c r="O88" s="43"/>
      <c r="P88" s="43"/>
      <c r="Q88" s="43"/>
      <c r="R88" s="43"/>
      <c r="S88" s="43"/>
      <c r="T88" s="43"/>
      <c r="U88" s="43"/>
    </row>
    <row r="89" spans="1:21" ht="14.25" customHeight="1" x14ac:dyDescent="0.25">
      <c r="A89" s="9" t="s">
        <v>404</v>
      </c>
      <c r="B89" s="53" t="s">
        <v>405</v>
      </c>
      <c r="C89" s="32" t="s">
        <v>406</v>
      </c>
      <c r="D89" s="48" t="s">
        <v>12</v>
      </c>
      <c r="E89" s="48" t="s">
        <v>115</v>
      </c>
      <c r="F89" s="54" t="s">
        <v>407</v>
      </c>
      <c r="G89" s="48" t="s">
        <v>115</v>
      </c>
      <c r="H89" s="48" t="s">
        <v>373</v>
      </c>
      <c r="I89" s="43"/>
      <c r="J89" s="43"/>
      <c r="K89" s="43"/>
      <c r="L89" s="43"/>
      <c r="M89" s="43"/>
      <c r="N89" s="43"/>
      <c r="O89" s="43"/>
      <c r="P89" s="43"/>
      <c r="Q89" s="43"/>
      <c r="R89" s="43"/>
      <c r="S89" s="43"/>
      <c r="T89" s="43"/>
      <c r="U89" s="43"/>
    </row>
    <row r="90" spans="1:21" ht="14.25" customHeight="1" x14ac:dyDescent="0.25">
      <c r="A90" s="7" t="s">
        <v>408</v>
      </c>
      <c r="B90" s="57" t="s">
        <v>409</v>
      </c>
      <c r="C90" s="58" t="s">
        <v>410</v>
      </c>
      <c r="D90" s="46" t="s">
        <v>11</v>
      </c>
      <c r="E90" s="46" t="s">
        <v>252</v>
      </c>
      <c r="F90" s="46" t="s">
        <v>411</v>
      </c>
      <c r="G90" s="46" t="s">
        <v>252</v>
      </c>
      <c r="H90" s="46" t="s">
        <v>373</v>
      </c>
      <c r="I90" s="43"/>
      <c r="J90" s="43"/>
      <c r="K90" s="43"/>
      <c r="L90" s="43"/>
      <c r="M90" s="43"/>
      <c r="N90" s="43"/>
      <c r="O90" s="43"/>
      <c r="P90" s="43"/>
      <c r="Q90" s="43"/>
      <c r="R90" s="43"/>
      <c r="S90" s="43"/>
      <c r="T90" s="43"/>
      <c r="U90" s="43"/>
    </row>
    <row r="91" spans="1:21" ht="14.25" customHeight="1" x14ac:dyDescent="0.25">
      <c r="A91" s="9" t="s">
        <v>412</v>
      </c>
      <c r="B91" s="53" t="s">
        <v>413</v>
      </c>
      <c r="C91" s="18" t="s">
        <v>414</v>
      </c>
      <c r="D91" s="48" t="s">
        <v>24</v>
      </c>
      <c r="E91" s="48" t="s">
        <v>88</v>
      </c>
      <c r="F91" s="54" t="s">
        <v>415</v>
      </c>
      <c r="G91" s="48" t="s">
        <v>88</v>
      </c>
      <c r="H91" s="48" t="s">
        <v>373</v>
      </c>
      <c r="I91" s="43"/>
      <c r="J91" s="43"/>
      <c r="K91" s="43"/>
      <c r="L91" s="43"/>
      <c r="M91" s="43"/>
      <c r="N91" s="43"/>
      <c r="O91" s="43"/>
      <c r="P91" s="43"/>
      <c r="Q91" s="43"/>
      <c r="R91" s="43"/>
      <c r="S91" s="43"/>
      <c r="T91" s="43"/>
      <c r="U91" s="43"/>
    </row>
    <row r="92" spans="1:21" ht="14.25" customHeight="1" x14ac:dyDescent="0.25">
      <c r="A92" s="15" t="s">
        <v>416</v>
      </c>
      <c r="B92" s="57" t="s">
        <v>417</v>
      </c>
      <c r="C92" s="43" t="s">
        <v>418</v>
      </c>
      <c r="D92" s="46" t="s">
        <v>18</v>
      </c>
      <c r="E92" s="46" t="s">
        <v>377</v>
      </c>
      <c r="F92" s="52" t="s">
        <v>419</v>
      </c>
      <c r="G92" s="46" t="s">
        <v>377</v>
      </c>
      <c r="H92" s="46" t="s">
        <v>373</v>
      </c>
      <c r="I92" s="43"/>
      <c r="J92" s="43"/>
      <c r="K92" s="43"/>
      <c r="L92" s="43"/>
      <c r="M92" s="43"/>
      <c r="N92" s="43"/>
      <c r="O92" s="43"/>
      <c r="P92" s="43"/>
      <c r="Q92" s="43"/>
      <c r="R92" s="43"/>
      <c r="S92" s="43"/>
      <c r="T92" s="43"/>
      <c r="U92" s="43"/>
    </row>
    <row r="93" spans="1:21" ht="16.5" customHeight="1" x14ac:dyDescent="0.25">
      <c r="A93" s="9" t="s">
        <v>420</v>
      </c>
      <c r="B93" s="59" t="s">
        <v>421</v>
      </c>
      <c r="C93" s="33" t="s">
        <v>422</v>
      </c>
      <c r="D93" s="48" t="s">
        <v>13</v>
      </c>
      <c r="E93" s="48" t="s">
        <v>377</v>
      </c>
      <c r="F93" s="48" t="s">
        <v>423</v>
      </c>
      <c r="G93" s="48" t="s">
        <v>377</v>
      </c>
      <c r="H93" s="48" t="s">
        <v>373</v>
      </c>
      <c r="I93" s="43"/>
      <c r="J93" s="43"/>
      <c r="K93" s="43"/>
      <c r="L93" s="43"/>
      <c r="M93" s="43"/>
      <c r="N93" s="43"/>
      <c r="O93" s="43"/>
      <c r="P93" s="43"/>
      <c r="Q93" s="43"/>
      <c r="R93" s="43"/>
      <c r="S93" s="43"/>
      <c r="T93" s="43"/>
      <c r="U93" s="43"/>
    </row>
    <row r="94" spans="1:21" ht="14.25" customHeight="1" x14ac:dyDescent="0.25">
      <c r="A94" s="10" t="s">
        <v>424</v>
      </c>
      <c r="B94" s="57" t="s">
        <v>425</v>
      </c>
      <c r="C94" s="30" t="s">
        <v>426</v>
      </c>
      <c r="D94" s="46" t="s">
        <v>18</v>
      </c>
      <c r="E94" s="46" t="s">
        <v>63</v>
      </c>
      <c r="F94" s="46" t="s">
        <v>427</v>
      </c>
      <c r="G94" s="46" t="s">
        <v>63</v>
      </c>
      <c r="H94" s="46" t="s">
        <v>373</v>
      </c>
      <c r="I94" s="43"/>
      <c r="J94" s="43"/>
      <c r="K94" s="43"/>
      <c r="L94" s="43"/>
      <c r="M94" s="43"/>
      <c r="N94" s="43"/>
      <c r="O94" s="43"/>
      <c r="P94" s="43"/>
      <c r="Q94" s="43"/>
      <c r="R94" s="43"/>
      <c r="S94" s="43"/>
      <c r="T94" s="43"/>
      <c r="U94" s="43"/>
    </row>
    <row r="95" spans="1:21" ht="14.25" customHeight="1" x14ac:dyDescent="0.25">
      <c r="A95" s="9" t="s">
        <v>428</v>
      </c>
      <c r="B95" s="59" t="s">
        <v>429</v>
      </c>
      <c r="C95" s="18" t="s">
        <v>430</v>
      </c>
      <c r="D95" s="48" t="s">
        <v>12</v>
      </c>
      <c r="E95" s="48" t="s">
        <v>115</v>
      </c>
      <c r="F95" s="48" t="s">
        <v>431</v>
      </c>
      <c r="G95" s="48" t="s">
        <v>115</v>
      </c>
      <c r="H95" s="48" t="s">
        <v>373</v>
      </c>
      <c r="I95" s="43"/>
      <c r="J95" s="43"/>
      <c r="K95" s="43"/>
      <c r="L95" s="43"/>
      <c r="M95" s="43"/>
      <c r="N95" s="43"/>
      <c r="O95" s="43"/>
      <c r="P95" s="43"/>
      <c r="Q95" s="43"/>
      <c r="R95" s="43"/>
      <c r="S95" s="43"/>
      <c r="T95" s="43"/>
      <c r="U95" s="43"/>
    </row>
    <row r="96" spans="1:21" ht="14.25" customHeight="1" x14ac:dyDescent="0.25">
      <c r="A96" s="10" t="s">
        <v>432</v>
      </c>
      <c r="B96" s="57" t="s">
        <v>433</v>
      </c>
      <c r="C96" s="30" t="s">
        <v>434</v>
      </c>
      <c r="D96" s="46" t="s">
        <v>5</v>
      </c>
      <c r="E96" s="46" t="s">
        <v>173</v>
      </c>
      <c r="F96" s="46" t="s">
        <v>435</v>
      </c>
      <c r="G96" s="46" t="s">
        <v>173</v>
      </c>
      <c r="H96" s="46" t="s">
        <v>373</v>
      </c>
      <c r="I96" s="43"/>
      <c r="J96" s="43"/>
      <c r="K96" s="43"/>
      <c r="L96" s="43"/>
      <c r="M96" s="43"/>
      <c r="N96" s="43"/>
      <c r="O96" s="43"/>
      <c r="P96" s="43"/>
      <c r="Q96" s="43"/>
      <c r="R96" s="43"/>
      <c r="S96" s="43"/>
      <c r="T96" s="43"/>
      <c r="U96" s="43"/>
    </row>
    <row r="97" spans="1:21" ht="14.25" customHeight="1" x14ac:dyDescent="0.25">
      <c r="A97" s="9" t="s">
        <v>436</v>
      </c>
      <c r="B97" s="59" t="s">
        <v>437</v>
      </c>
      <c r="C97" s="18" t="s">
        <v>438</v>
      </c>
      <c r="D97" s="48" t="s">
        <v>21</v>
      </c>
      <c r="E97" s="48" t="s">
        <v>115</v>
      </c>
      <c r="F97" s="48" t="s">
        <v>439</v>
      </c>
      <c r="G97" s="48" t="s">
        <v>115</v>
      </c>
      <c r="H97" s="48" t="s">
        <v>373</v>
      </c>
      <c r="I97" s="43"/>
      <c r="J97" s="43"/>
      <c r="K97" s="43"/>
      <c r="L97" s="43"/>
      <c r="M97" s="43"/>
      <c r="N97" s="43"/>
      <c r="O97" s="43"/>
      <c r="P97" s="43"/>
      <c r="Q97" s="43"/>
      <c r="R97" s="43"/>
      <c r="S97" s="43"/>
      <c r="T97" s="43"/>
      <c r="U97" s="43"/>
    </row>
    <row r="98" spans="1:21" ht="14.25" customHeight="1" x14ac:dyDescent="0.25">
      <c r="A98" s="10" t="s">
        <v>440</v>
      </c>
      <c r="B98" s="57" t="s">
        <v>441</v>
      </c>
      <c r="C98" s="30" t="s">
        <v>442</v>
      </c>
      <c r="D98" s="46" t="s">
        <v>19</v>
      </c>
      <c r="E98" s="46" t="s">
        <v>377</v>
      </c>
      <c r="F98" s="65" t="s">
        <v>443</v>
      </c>
      <c r="G98" s="46" t="s">
        <v>377</v>
      </c>
      <c r="H98" s="46" t="s">
        <v>373</v>
      </c>
      <c r="I98" s="43"/>
      <c r="J98" s="43"/>
      <c r="K98" s="43"/>
      <c r="L98" s="43"/>
      <c r="M98" s="43"/>
      <c r="N98" s="43"/>
      <c r="O98" s="43"/>
      <c r="P98" s="43"/>
      <c r="Q98" s="43"/>
      <c r="R98" s="43"/>
      <c r="S98" s="43"/>
      <c r="T98" s="43"/>
      <c r="U98" s="43"/>
    </row>
    <row r="99" spans="1:21" ht="14.25" customHeight="1" x14ac:dyDescent="0.25">
      <c r="A99" s="8" t="s">
        <v>444</v>
      </c>
      <c r="B99" s="60" t="s">
        <v>445</v>
      </c>
      <c r="C99" s="60" t="s">
        <v>446</v>
      </c>
      <c r="D99" s="48" t="s">
        <v>1</v>
      </c>
      <c r="E99" s="48" t="s">
        <v>88</v>
      </c>
      <c r="F99" s="48" t="s">
        <v>447</v>
      </c>
      <c r="G99" s="48" t="s">
        <v>88</v>
      </c>
      <c r="H99" s="48" t="s">
        <v>373</v>
      </c>
      <c r="I99" s="43"/>
      <c r="J99" s="43"/>
      <c r="K99" s="43"/>
      <c r="L99" s="43"/>
      <c r="M99" s="43"/>
      <c r="N99" s="43"/>
      <c r="O99" s="43"/>
      <c r="P99" s="43"/>
      <c r="Q99" s="43"/>
      <c r="R99" s="43"/>
      <c r="S99" s="43"/>
      <c r="T99" s="43"/>
      <c r="U99" s="43"/>
    </row>
    <row r="100" spans="1:21" ht="14.25" customHeight="1" x14ac:dyDescent="0.25">
      <c r="A100" s="10" t="s">
        <v>448</v>
      </c>
      <c r="B100" s="57" t="s">
        <v>449</v>
      </c>
      <c r="C100" s="58" t="s">
        <v>450</v>
      </c>
      <c r="D100" s="46" t="s">
        <v>8</v>
      </c>
      <c r="E100" s="46" t="s">
        <v>115</v>
      </c>
      <c r="F100" s="46" t="s">
        <v>451</v>
      </c>
      <c r="G100" s="46" t="s">
        <v>115</v>
      </c>
      <c r="H100" s="46" t="s">
        <v>373</v>
      </c>
      <c r="I100" s="43"/>
      <c r="J100" s="43"/>
      <c r="K100" s="43"/>
      <c r="L100" s="43"/>
      <c r="M100" s="43"/>
      <c r="N100" s="43"/>
      <c r="O100" s="43"/>
      <c r="P100" s="43"/>
      <c r="Q100" s="43"/>
      <c r="R100" s="43"/>
      <c r="S100" s="43"/>
      <c r="T100" s="43"/>
      <c r="U100" s="43"/>
    </row>
    <row r="101" spans="1:21" ht="14.25" customHeight="1" x14ac:dyDescent="0.25">
      <c r="A101" s="9" t="s">
        <v>452</v>
      </c>
      <c r="B101" s="59" t="s">
        <v>453</v>
      </c>
      <c r="C101" s="60" t="s">
        <v>454</v>
      </c>
      <c r="D101" s="48" t="s">
        <v>1</v>
      </c>
      <c r="E101" s="34" t="s">
        <v>282</v>
      </c>
      <c r="F101" s="34" t="s">
        <v>455</v>
      </c>
      <c r="G101" s="34" t="s">
        <v>282</v>
      </c>
      <c r="H101" s="48" t="s">
        <v>373</v>
      </c>
      <c r="I101" s="43"/>
      <c r="J101" s="43"/>
      <c r="K101" s="43"/>
      <c r="L101" s="43"/>
      <c r="M101" s="43"/>
      <c r="N101" s="43"/>
      <c r="O101" s="43"/>
      <c r="P101" s="43"/>
      <c r="Q101" s="43"/>
      <c r="R101" s="43"/>
      <c r="S101" s="43"/>
      <c r="T101" s="43"/>
      <c r="U101" s="43"/>
    </row>
    <row r="102" spans="1:21" ht="14.25" customHeight="1" x14ac:dyDescent="0.25">
      <c r="A102" s="10" t="s">
        <v>456</v>
      </c>
      <c r="B102" s="57" t="s">
        <v>457</v>
      </c>
      <c r="C102" s="58" t="s">
        <v>458</v>
      </c>
      <c r="D102" s="46" t="s">
        <v>2</v>
      </c>
      <c r="E102" s="52" t="s">
        <v>164</v>
      </c>
      <c r="F102" s="42" t="s">
        <v>459</v>
      </c>
      <c r="G102" s="52" t="s">
        <v>164</v>
      </c>
      <c r="H102" s="46" t="s">
        <v>373</v>
      </c>
      <c r="I102" s="43"/>
      <c r="J102" s="43"/>
      <c r="K102" s="43"/>
      <c r="L102" s="43"/>
      <c r="M102" s="43"/>
      <c r="N102" s="43"/>
      <c r="O102" s="43"/>
      <c r="P102" s="43"/>
      <c r="Q102" s="43"/>
      <c r="R102" s="43"/>
      <c r="S102" s="43"/>
      <c r="T102" s="43"/>
      <c r="U102" s="43"/>
    </row>
    <row r="103" spans="1:21" ht="14.25" customHeight="1" x14ac:dyDescent="0.25">
      <c r="A103" s="9" t="s">
        <v>460</v>
      </c>
      <c r="B103" s="35" t="s">
        <v>461</v>
      </c>
      <c r="C103" s="36" t="s">
        <v>462</v>
      </c>
      <c r="D103" s="48" t="s">
        <v>6</v>
      </c>
      <c r="E103" s="48" t="s">
        <v>377</v>
      </c>
      <c r="F103" s="34" t="s">
        <v>463</v>
      </c>
      <c r="G103" s="48" t="s">
        <v>377</v>
      </c>
      <c r="H103" s="48" t="s">
        <v>373</v>
      </c>
      <c r="I103" s="43"/>
      <c r="J103" s="43"/>
      <c r="K103" s="43"/>
      <c r="L103" s="43"/>
      <c r="M103" s="43"/>
      <c r="N103" s="43"/>
      <c r="O103" s="43"/>
      <c r="P103" s="43"/>
      <c r="Q103" s="43"/>
      <c r="R103" s="43"/>
      <c r="S103" s="43"/>
      <c r="T103" s="43"/>
      <c r="U103" s="43"/>
    </row>
    <row r="104" spans="1:21" ht="14.25" customHeight="1" x14ac:dyDescent="0.25">
      <c r="A104" s="10" t="s">
        <v>464</v>
      </c>
      <c r="B104" s="31" t="s">
        <v>465</v>
      </c>
      <c r="C104" s="5" t="s">
        <v>466</v>
      </c>
      <c r="D104" s="46" t="s">
        <v>13</v>
      </c>
      <c r="E104" s="46" t="s">
        <v>88</v>
      </c>
      <c r="F104" s="42" t="s">
        <v>467</v>
      </c>
      <c r="G104" s="46" t="s">
        <v>88</v>
      </c>
      <c r="H104" s="46" t="s">
        <v>373</v>
      </c>
      <c r="I104" s="43"/>
      <c r="J104" s="43"/>
      <c r="K104" s="43"/>
      <c r="L104" s="43"/>
      <c r="M104" s="43"/>
      <c r="N104" s="43"/>
      <c r="O104" s="43"/>
      <c r="P104" s="43"/>
      <c r="Q104" s="43"/>
      <c r="R104" s="43"/>
      <c r="S104" s="43"/>
      <c r="T104" s="43"/>
      <c r="U104" s="43"/>
    </row>
    <row r="105" spans="1:21" ht="14.25" customHeight="1" x14ac:dyDescent="0.25">
      <c r="A105" s="9" t="s">
        <v>468</v>
      </c>
      <c r="B105" s="35" t="s">
        <v>469</v>
      </c>
      <c r="C105" s="36" t="s">
        <v>470</v>
      </c>
      <c r="D105" s="48" t="s">
        <v>4</v>
      </c>
      <c r="E105" s="48" t="s">
        <v>110</v>
      </c>
      <c r="F105" s="34" t="s">
        <v>471</v>
      </c>
      <c r="G105" s="48" t="s">
        <v>110</v>
      </c>
      <c r="H105" s="48" t="s">
        <v>373</v>
      </c>
      <c r="I105" s="43"/>
      <c r="J105" s="43"/>
      <c r="K105" s="43"/>
      <c r="L105" s="43"/>
      <c r="M105" s="43"/>
      <c r="N105" s="43"/>
      <c r="O105" s="43"/>
      <c r="P105" s="43"/>
      <c r="Q105" s="43"/>
      <c r="R105" s="43"/>
      <c r="S105" s="43"/>
      <c r="T105" s="43"/>
      <c r="U105" s="43"/>
    </row>
    <row r="106" spans="1:21" ht="14.25" customHeight="1" x14ac:dyDescent="0.25">
      <c r="A106" s="10" t="s">
        <v>472</v>
      </c>
      <c r="B106" s="31" t="s">
        <v>473</v>
      </c>
      <c r="C106" s="58" t="s">
        <v>474</v>
      </c>
      <c r="D106" s="46" t="s">
        <v>19</v>
      </c>
      <c r="E106" s="46" t="s">
        <v>115</v>
      </c>
      <c r="F106" s="42" t="s">
        <v>475</v>
      </c>
      <c r="G106" s="46" t="s">
        <v>115</v>
      </c>
      <c r="H106" s="46" t="s">
        <v>373</v>
      </c>
      <c r="I106" s="43"/>
      <c r="J106" s="43"/>
      <c r="K106" s="43"/>
      <c r="L106" s="43"/>
      <c r="M106" s="43"/>
      <c r="N106" s="43"/>
      <c r="O106" s="43"/>
      <c r="P106" s="43"/>
      <c r="Q106" s="43"/>
      <c r="R106" s="43"/>
      <c r="S106" s="43"/>
      <c r="T106" s="43"/>
      <c r="U106" s="43"/>
    </row>
    <row r="107" spans="1:21" ht="14.25" customHeight="1" x14ac:dyDescent="0.25">
      <c r="A107" s="9" t="s">
        <v>476</v>
      </c>
      <c r="B107" s="35" t="s">
        <v>477</v>
      </c>
      <c r="C107" s="60" t="s">
        <v>478</v>
      </c>
      <c r="D107" s="48" t="s">
        <v>19</v>
      </c>
      <c r="E107" s="48" t="s">
        <v>101</v>
      </c>
      <c r="F107" s="34" t="s">
        <v>479</v>
      </c>
      <c r="G107" s="48" t="s">
        <v>101</v>
      </c>
      <c r="H107" s="48" t="s">
        <v>373</v>
      </c>
      <c r="I107" s="43"/>
      <c r="J107" s="43"/>
      <c r="K107" s="43"/>
      <c r="L107" s="43"/>
      <c r="M107" s="43"/>
      <c r="N107" s="43"/>
      <c r="O107" s="43"/>
      <c r="P107" s="43"/>
      <c r="Q107" s="43"/>
      <c r="R107" s="43"/>
      <c r="S107" s="43"/>
      <c r="T107" s="43"/>
      <c r="U107" s="43"/>
    </row>
    <row r="108" spans="1:21" ht="14.25" customHeight="1" x14ac:dyDescent="0.25">
      <c r="A108" s="7" t="s">
        <v>480</v>
      </c>
      <c r="B108" s="31" t="s">
        <v>481</v>
      </c>
      <c r="C108" s="45" t="s">
        <v>482</v>
      </c>
      <c r="D108" s="46" t="s">
        <v>23</v>
      </c>
      <c r="E108" s="46" t="s">
        <v>483</v>
      </c>
      <c r="F108" s="46" t="s">
        <v>484</v>
      </c>
      <c r="G108" s="46" t="s">
        <v>483</v>
      </c>
      <c r="H108" s="46" t="s">
        <v>373</v>
      </c>
      <c r="I108" s="43"/>
      <c r="J108" s="43"/>
      <c r="K108" s="43"/>
      <c r="L108" s="43"/>
      <c r="M108" s="43"/>
      <c r="N108" s="43"/>
      <c r="O108" s="43"/>
      <c r="P108" s="43"/>
      <c r="Q108" s="43"/>
      <c r="R108" s="43"/>
      <c r="S108" s="43"/>
      <c r="T108" s="43"/>
      <c r="U108" s="43"/>
    </row>
    <row r="109" spans="1:21" ht="14.25" customHeight="1" x14ac:dyDescent="0.25">
      <c r="A109" s="9" t="s">
        <v>485</v>
      </c>
      <c r="B109" s="35" t="s">
        <v>486</v>
      </c>
      <c r="C109" s="60" t="s">
        <v>487</v>
      </c>
      <c r="D109" s="48" t="s">
        <v>19</v>
      </c>
      <c r="E109" s="48" t="s">
        <v>63</v>
      </c>
      <c r="F109" s="34" t="s">
        <v>488</v>
      </c>
      <c r="G109" s="48" t="s">
        <v>63</v>
      </c>
      <c r="H109" s="48" t="s">
        <v>373</v>
      </c>
      <c r="I109" s="43"/>
      <c r="J109" s="43"/>
      <c r="K109" s="43"/>
      <c r="L109" s="43"/>
      <c r="M109" s="43"/>
      <c r="N109" s="43"/>
      <c r="O109" s="43"/>
      <c r="P109" s="43"/>
      <c r="Q109" s="43"/>
      <c r="R109" s="43"/>
      <c r="S109" s="43"/>
      <c r="T109" s="43"/>
      <c r="U109" s="43"/>
    </row>
    <row r="110" spans="1:21" ht="14.25" customHeight="1" x14ac:dyDescent="0.25">
      <c r="A110" s="7" t="s">
        <v>489</v>
      </c>
      <c r="B110" s="50" t="s">
        <v>490</v>
      </c>
      <c r="C110" s="45" t="s">
        <v>491</v>
      </c>
      <c r="D110" s="46" t="s">
        <v>4</v>
      </c>
      <c r="E110" s="46" t="s">
        <v>63</v>
      </c>
      <c r="F110" s="42" t="s">
        <v>488</v>
      </c>
      <c r="G110" s="46" t="s">
        <v>63</v>
      </c>
      <c r="H110" s="46" t="s">
        <v>373</v>
      </c>
      <c r="I110" s="43"/>
      <c r="J110" s="43"/>
      <c r="K110" s="43"/>
      <c r="L110" s="43"/>
      <c r="M110" s="43"/>
      <c r="N110" s="43"/>
      <c r="O110" s="43"/>
      <c r="P110" s="43"/>
      <c r="Q110" s="43"/>
      <c r="R110" s="43"/>
      <c r="S110" s="43"/>
      <c r="T110" s="43"/>
      <c r="U110" s="43"/>
    </row>
    <row r="111" spans="1:21" ht="14.25" customHeight="1" x14ac:dyDescent="0.25">
      <c r="A111" s="9" t="s">
        <v>492</v>
      </c>
      <c r="B111" s="37" t="s">
        <v>493</v>
      </c>
      <c r="C111" s="36" t="s">
        <v>494</v>
      </c>
      <c r="D111" s="48" t="s">
        <v>4</v>
      </c>
      <c r="E111" s="48" t="s">
        <v>203</v>
      </c>
      <c r="F111" s="34" t="s">
        <v>495</v>
      </c>
      <c r="G111" s="48" t="s">
        <v>203</v>
      </c>
      <c r="H111" s="48" t="s">
        <v>373</v>
      </c>
      <c r="I111" s="43"/>
      <c r="J111" s="43"/>
      <c r="K111" s="43"/>
      <c r="L111" s="43"/>
      <c r="M111" s="43"/>
      <c r="N111" s="43"/>
      <c r="O111" s="43"/>
      <c r="P111" s="43"/>
      <c r="Q111" s="43"/>
      <c r="R111" s="43"/>
      <c r="S111" s="43"/>
      <c r="T111" s="43"/>
      <c r="U111" s="43"/>
    </row>
    <row r="112" spans="1:21" ht="14.25" customHeight="1" x14ac:dyDescent="0.25">
      <c r="A112" s="7" t="s">
        <v>496</v>
      </c>
      <c r="B112" s="31" t="s">
        <v>497</v>
      </c>
      <c r="C112" s="38" t="s">
        <v>498</v>
      </c>
      <c r="D112" s="46" t="s">
        <v>19</v>
      </c>
      <c r="E112" s="46" t="s">
        <v>101</v>
      </c>
      <c r="F112" s="42" t="s">
        <v>499</v>
      </c>
      <c r="G112" s="46" t="s">
        <v>101</v>
      </c>
      <c r="H112" s="46" t="s">
        <v>373</v>
      </c>
      <c r="I112" s="43"/>
      <c r="J112" s="43"/>
      <c r="K112" s="43"/>
      <c r="L112" s="43"/>
      <c r="M112" s="43"/>
      <c r="N112" s="43"/>
      <c r="O112" s="43"/>
      <c r="P112" s="43"/>
      <c r="Q112" s="43"/>
      <c r="R112" s="43"/>
      <c r="S112" s="43"/>
      <c r="T112" s="43"/>
      <c r="U112" s="43"/>
    </row>
    <row r="113" spans="1:21" ht="14.25" customHeight="1" x14ac:dyDescent="0.25">
      <c r="A113" s="9" t="s">
        <v>500</v>
      </c>
      <c r="B113" s="37" t="s">
        <v>501</v>
      </c>
      <c r="C113" s="36" t="s">
        <v>502</v>
      </c>
      <c r="D113" s="48" t="s">
        <v>25</v>
      </c>
      <c r="E113" s="48" t="s">
        <v>101</v>
      </c>
      <c r="F113" s="34" t="s">
        <v>503</v>
      </c>
      <c r="G113" s="48" t="s">
        <v>101</v>
      </c>
      <c r="H113" s="48" t="s">
        <v>373</v>
      </c>
      <c r="I113" s="43"/>
      <c r="J113" s="43"/>
      <c r="K113" s="43"/>
      <c r="L113" s="43"/>
      <c r="M113" s="43"/>
      <c r="N113" s="43"/>
      <c r="O113" s="43"/>
      <c r="P113" s="43"/>
      <c r="Q113" s="43"/>
      <c r="R113" s="43"/>
      <c r="S113" s="43"/>
      <c r="T113" s="43"/>
      <c r="U113" s="43"/>
    </row>
    <row r="114" spans="1:21" ht="14.25" customHeight="1" x14ac:dyDescent="0.25">
      <c r="A114" s="7" t="s">
        <v>504</v>
      </c>
      <c r="B114" s="31" t="s">
        <v>505</v>
      </c>
      <c r="C114" s="38" t="s">
        <v>506</v>
      </c>
      <c r="D114" s="46" t="s">
        <v>1</v>
      </c>
      <c r="E114" s="46" t="s">
        <v>115</v>
      </c>
      <c r="F114" s="42" t="s">
        <v>507</v>
      </c>
      <c r="G114" s="46" t="s">
        <v>115</v>
      </c>
      <c r="H114" s="46" t="s">
        <v>373</v>
      </c>
      <c r="I114" s="43"/>
      <c r="J114" s="43"/>
      <c r="K114" s="43"/>
      <c r="L114" s="43"/>
      <c r="M114" s="43"/>
      <c r="N114" s="43"/>
      <c r="O114" s="43"/>
      <c r="P114" s="43"/>
      <c r="Q114" s="43"/>
      <c r="R114" s="43"/>
      <c r="S114" s="43"/>
      <c r="T114" s="43"/>
      <c r="U114" s="43"/>
    </row>
    <row r="115" spans="1:21" ht="14.25" customHeight="1" x14ac:dyDescent="0.25">
      <c r="A115" s="12" t="s">
        <v>508</v>
      </c>
      <c r="B115" s="37" t="s">
        <v>509</v>
      </c>
      <c r="C115" s="60" t="s">
        <v>510</v>
      </c>
      <c r="D115" s="48" t="s">
        <v>27</v>
      </c>
      <c r="E115" s="48"/>
      <c r="F115" s="34"/>
      <c r="G115" s="34"/>
      <c r="H115" s="48" t="s">
        <v>373</v>
      </c>
      <c r="I115" s="43"/>
      <c r="J115" s="43"/>
      <c r="K115" s="43"/>
      <c r="L115" s="43"/>
      <c r="M115" s="43"/>
      <c r="N115" s="43"/>
      <c r="O115" s="43"/>
      <c r="P115" s="43"/>
      <c r="Q115" s="43"/>
      <c r="R115" s="43"/>
      <c r="S115" s="43"/>
      <c r="T115" s="43"/>
      <c r="U115" s="43"/>
    </row>
    <row r="116" spans="1:21" ht="14.25" customHeight="1" x14ac:dyDescent="0.25">
      <c r="A116" s="10" t="s">
        <v>511</v>
      </c>
      <c r="B116" s="51" t="s">
        <v>512</v>
      </c>
      <c r="C116" s="30" t="s">
        <v>513</v>
      </c>
      <c r="D116" s="46" t="s">
        <v>4</v>
      </c>
      <c r="E116" s="46" t="s">
        <v>377</v>
      </c>
      <c r="F116" s="52" t="s">
        <v>514</v>
      </c>
      <c r="G116" s="46" t="s">
        <v>377</v>
      </c>
      <c r="H116" s="46" t="s">
        <v>373</v>
      </c>
      <c r="I116" s="43"/>
      <c r="J116" s="43"/>
      <c r="K116" s="43"/>
      <c r="L116" s="43"/>
      <c r="M116" s="43"/>
      <c r="N116" s="43"/>
      <c r="O116" s="43"/>
      <c r="P116" s="43"/>
      <c r="Q116" s="43"/>
      <c r="R116" s="43"/>
      <c r="S116" s="43"/>
      <c r="T116" s="43"/>
      <c r="U116" s="43"/>
    </row>
    <row r="117" spans="1:21" ht="14.25" customHeight="1" x14ac:dyDescent="0.25">
      <c r="A117" s="9" t="s">
        <v>515</v>
      </c>
      <c r="B117" s="53" t="s">
        <v>516</v>
      </c>
      <c r="C117" s="18" t="s">
        <v>517</v>
      </c>
      <c r="D117" s="48" t="s">
        <v>18</v>
      </c>
      <c r="E117" s="48" t="s">
        <v>518</v>
      </c>
      <c r="F117" s="54" t="s">
        <v>519</v>
      </c>
      <c r="G117" s="48" t="s">
        <v>518</v>
      </c>
      <c r="H117" s="48" t="s">
        <v>373</v>
      </c>
      <c r="I117" s="43"/>
      <c r="J117" s="43"/>
      <c r="K117" s="43"/>
      <c r="L117" s="43"/>
      <c r="M117" s="43"/>
      <c r="N117" s="43"/>
      <c r="O117" s="43"/>
      <c r="P117" s="43"/>
      <c r="Q117" s="43"/>
      <c r="R117" s="43"/>
      <c r="S117" s="43"/>
      <c r="T117" s="43"/>
      <c r="U117" s="43"/>
    </row>
    <row r="118" spans="1:21" ht="14.25" customHeight="1" x14ac:dyDescent="0.25">
      <c r="A118" s="10" t="s">
        <v>520</v>
      </c>
      <c r="B118" s="51" t="s">
        <v>521</v>
      </c>
      <c r="C118" s="30" t="s">
        <v>522</v>
      </c>
      <c r="D118" s="46" t="s">
        <v>19</v>
      </c>
      <c r="E118" s="46" t="s">
        <v>129</v>
      </c>
      <c r="F118" s="52" t="s">
        <v>523</v>
      </c>
      <c r="G118" s="46" t="s">
        <v>129</v>
      </c>
      <c r="H118" s="46" t="s">
        <v>373</v>
      </c>
      <c r="I118" s="43"/>
      <c r="J118" s="43"/>
      <c r="K118" s="43"/>
      <c r="L118" s="43"/>
      <c r="M118" s="43"/>
      <c r="N118" s="43"/>
      <c r="O118" s="43"/>
      <c r="P118" s="43"/>
      <c r="Q118" s="43"/>
      <c r="R118" s="43"/>
      <c r="S118" s="43"/>
      <c r="T118" s="43"/>
      <c r="U118" s="43"/>
    </row>
    <row r="119" spans="1:21" ht="14.25" customHeight="1" x14ac:dyDescent="0.25">
      <c r="A119" s="9" t="s">
        <v>524</v>
      </c>
      <c r="B119" s="53" t="s">
        <v>525</v>
      </c>
      <c r="C119" s="18" t="s">
        <v>526</v>
      </c>
      <c r="D119" s="48" t="s">
        <v>2</v>
      </c>
      <c r="E119" s="48" t="s">
        <v>39</v>
      </c>
      <c r="F119" s="54" t="s">
        <v>527</v>
      </c>
      <c r="G119" s="48" t="s">
        <v>39</v>
      </c>
      <c r="H119" s="48" t="s">
        <v>373</v>
      </c>
      <c r="I119" s="43"/>
      <c r="J119" s="43"/>
      <c r="K119" s="43"/>
      <c r="L119" s="43"/>
      <c r="M119" s="43"/>
      <c r="N119" s="43"/>
      <c r="O119" s="43"/>
      <c r="P119" s="43"/>
      <c r="Q119" s="43"/>
      <c r="R119" s="43"/>
      <c r="S119" s="43"/>
      <c r="T119" s="43"/>
      <c r="U119" s="43"/>
    </row>
    <row r="120" spans="1:21" ht="14.25" customHeight="1" x14ac:dyDescent="0.25">
      <c r="A120" s="10" t="s">
        <v>528</v>
      </c>
      <c r="B120" s="51" t="s">
        <v>529</v>
      </c>
      <c r="C120" s="30" t="s">
        <v>530</v>
      </c>
      <c r="D120" s="46" t="s">
        <v>11</v>
      </c>
      <c r="E120" s="46" t="s">
        <v>124</v>
      </c>
      <c r="F120" s="52" t="s">
        <v>531</v>
      </c>
      <c r="G120" s="46" t="s">
        <v>124</v>
      </c>
      <c r="H120" s="46" t="s">
        <v>373</v>
      </c>
      <c r="I120" s="43"/>
      <c r="J120" s="43"/>
      <c r="K120" s="43"/>
      <c r="L120" s="43"/>
      <c r="M120" s="43"/>
      <c r="N120" s="43"/>
      <c r="O120" s="43"/>
      <c r="P120" s="43"/>
      <c r="Q120" s="43"/>
      <c r="R120" s="43"/>
      <c r="S120" s="43"/>
      <c r="T120" s="43"/>
      <c r="U120" s="43"/>
    </row>
    <row r="121" spans="1:21" ht="14.25" customHeight="1" x14ac:dyDescent="0.25">
      <c r="A121" s="9" t="s">
        <v>532</v>
      </c>
      <c r="B121" s="53" t="s">
        <v>533</v>
      </c>
      <c r="C121" s="18" t="s">
        <v>534</v>
      </c>
      <c r="D121" s="48" t="s">
        <v>19</v>
      </c>
      <c r="E121" s="48" t="s">
        <v>377</v>
      </c>
      <c r="F121" s="54" t="s">
        <v>535</v>
      </c>
      <c r="G121" s="48" t="s">
        <v>377</v>
      </c>
      <c r="H121" s="48" t="s">
        <v>373</v>
      </c>
      <c r="I121" s="43"/>
      <c r="J121" s="43"/>
      <c r="K121" s="43"/>
      <c r="L121" s="43"/>
      <c r="M121" s="43"/>
      <c r="N121" s="43"/>
      <c r="O121" s="43"/>
      <c r="P121" s="43"/>
      <c r="Q121" s="43"/>
      <c r="R121" s="43"/>
      <c r="S121" s="43"/>
      <c r="T121" s="43"/>
      <c r="U121" s="43"/>
    </row>
    <row r="122" spans="1:21" ht="14.25" customHeight="1" x14ac:dyDescent="0.25">
      <c r="A122" s="10" t="s">
        <v>536</v>
      </c>
      <c r="B122" s="51" t="s">
        <v>537</v>
      </c>
      <c r="C122" s="30" t="s">
        <v>538</v>
      </c>
      <c r="D122" s="46" t="s">
        <v>0</v>
      </c>
      <c r="E122" s="46" t="s">
        <v>88</v>
      </c>
      <c r="F122" s="52" t="s">
        <v>539</v>
      </c>
      <c r="G122" s="46" t="s">
        <v>88</v>
      </c>
      <c r="H122" s="46" t="s">
        <v>373</v>
      </c>
      <c r="I122" s="43"/>
      <c r="J122" s="43"/>
      <c r="K122" s="43"/>
      <c r="L122" s="43"/>
      <c r="M122" s="43"/>
      <c r="N122" s="43"/>
      <c r="O122" s="43"/>
      <c r="P122" s="43"/>
      <c r="Q122" s="43"/>
      <c r="R122" s="43"/>
      <c r="S122" s="43"/>
      <c r="T122" s="43"/>
      <c r="U122" s="43"/>
    </row>
    <row r="123" spans="1:21" ht="14.25" customHeight="1" x14ac:dyDescent="0.25">
      <c r="A123" s="9" t="s">
        <v>540</v>
      </c>
      <c r="B123" s="53" t="s">
        <v>541</v>
      </c>
      <c r="C123" s="18" t="s">
        <v>542</v>
      </c>
      <c r="D123" s="48" t="s">
        <v>19</v>
      </c>
      <c r="E123" s="48" t="s">
        <v>101</v>
      </c>
      <c r="F123" s="54" t="s">
        <v>543</v>
      </c>
      <c r="G123" s="48" t="s">
        <v>101</v>
      </c>
      <c r="H123" s="48" t="s">
        <v>373</v>
      </c>
      <c r="I123" s="43"/>
      <c r="J123" s="43"/>
      <c r="K123" s="43"/>
      <c r="L123" s="43"/>
      <c r="M123" s="43"/>
      <c r="N123" s="43"/>
      <c r="O123" s="43"/>
      <c r="P123" s="43"/>
      <c r="Q123" s="43"/>
      <c r="R123" s="43"/>
      <c r="S123" s="43"/>
      <c r="T123" s="43"/>
      <c r="U123" s="43"/>
    </row>
    <row r="124" spans="1:21" ht="14.25" customHeight="1" x14ac:dyDescent="0.25">
      <c r="A124" s="10" t="s">
        <v>544</v>
      </c>
      <c r="B124" s="51" t="s">
        <v>545</v>
      </c>
      <c r="C124" s="30" t="s">
        <v>546</v>
      </c>
      <c r="D124" s="46" t="s">
        <v>4</v>
      </c>
      <c r="E124" s="46" t="s">
        <v>115</v>
      </c>
      <c r="F124" s="52" t="s">
        <v>547</v>
      </c>
      <c r="G124" s="46" t="s">
        <v>115</v>
      </c>
      <c r="H124" s="46" t="s">
        <v>373</v>
      </c>
      <c r="I124" s="43"/>
      <c r="J124" s="43"/>
      <c r="K124" s="43"/>
      <c r="L124" s="43"/>
      <c r="M124" s="43"/>
      <c r="N124" s="43"/>
      <c r="O124" s="43"/>
      <c r="P124" s="43"/>
      <c r="Q124" s="43"/>
      <c r="R124" s="43"/>
      <c r="S124" s="43"/>
      <c r="T124" s="43"/>
      <c r="U124" s="43"/>
    </row>
    <row r="125" spans="1:21" ht="14.25" customHeight="1" x14ac:dyDescent="0.25">
      <c r="A125" s="9" t="s">
        <v>548</v>
      </c>
      <c r="B125" s="53" t="s">
        <v>549</v>
      </c>
      <c r="C125" s="18" t="s">
        <v>550</v>
      </c>
      <c r="D125" s="48" t="s">
        <v>9</v>
      </c>
      <c r="E125" s="48" t="s">
        <v>551</v>
      </c>
      <c r="F125" s="54" t="s">
        <v>552</v>
      </c>
      <c r="G125" s="48" t="s">
        <v>551</v>
      </c>
      <c r="H125" s="48" t="s">
        <v>373</v>
      </c>
      <c r="I125" s="43"/>
      <c r="J125" s="43"/>
      <c r="K125" s="43"/>
      <c r="L125" s="43"/>
      <c r="M125" s="43"/>
      <c r="N125" s="43"/>
      <c r="O125" s="43"/>
      <c r="P125" s="43"/>
      <c r="Q125" s="43"/>
      <c r="R125" s="43"/>
      <c r="S125" s="43"/>
      <c r="T125" s="43"/>
      <c r="U125" s="43"/>
    </row>
    <row r="126" spans="1:21" ht="14.25" customHeight="1" x14ac:dyDescent="0.25">
      <c r="A126" s="10" t="s">
        <v>553</v>
      </c>
      <c r="B126" s="51" t="s">
        <v>554</v>
      </c>
      <c r="C126" s="30" t="s">
        <v>555</v>
      </c>
      <c r="D126" s="46" t="s">
        <v>13</v>
      </c>
      <c r="E126" s="46" t="s">
        <v>124</v>
      </c>
      <c r="F126" s="52" t="s">
        <v>556</v>
      </c>
      <c r="G126" s="46" t="s">
        <v>124</v>
      </c>
      <c r="H126" s="46" t="s">
        <v>373</v>
      </c>
      <c r="I126" s="43"/>
      <c r="J126" s="43"/>
      <c r="K126" s="43"/>
      <c r="L126" s="43"/>
      <c r="M126" s="43"/>
      <c r="N126" s="43"/>
      <c r="O126" s="43"/>
      <c r="P126" s="43"/>
      <c r="Q126" s="43"/>
      <c r="R126" s="43"/>
      <c r="S126" s="43"/>
      <c r="T126" s="43"/>
      <c r="U126" s="43"/>
    </row>
    <row r="127" spans="1:21" ht="14.25" customHeight="1" x14ac:dyDescent="0.25">
      <c r="A127" s="9" t="s">
        <v>557</v>
      </c>
      <c r="B127" s="53" t="s">
        <v>558</v>
      </c>
      <c r="C127" s="18" t="s">
        <v>559</v>
      </c>
      <c r="D127" s="48" t="s">
        <v>9</v>
      </c>
      <c r="E127" s="48" t="s">
        <v>377</v>
      </c>
      <c r="F127" s="54" t="s">
        <v>560</v>
      </c>
      <c r="G127" s="48" t="s">
        <v>377</v>
      </c>
      <c r="H127" s="48" t="s">
        <v>373</v>
      </c>
      <c r="I127" s="43"/>
      <c r="J127" s="43"/>
      <c r="K127" s="43"/>
      <c r="L127" s="43"/>
      <c r="M127" s="43"/>
      <c r="N127" s="43"/>
      <c r="O127" s="43"/>
      <c r="P127" s="43"/>
      <c r="Q127" s="43"/>
      <c r="R127" s="43"/>
      <c r="S127" s="43"/>
      <c r="T127" s="43"/>
      <c r="U127" s="43"/>
    </row>
    <row r="128" spans="1:21" ht="14.25" customHeight="1" x14ac:dyDescent="0.25">
      <c r="A128" s="10" t="s">
        <v>561</v>
      </c>
      <c r="B128" s="51" t="s">
        <v>562</v>
      </c>
      <c r="C128" s="30" t="s">
        <v>563</v>
      </c>
      <c r="D128" s="46" t="s">
        <v>11</v>
      </c>
      <c r="E128" s="46" t="s">
        <v>129</v>
      </c>
      <c r="F128" s="52" t="s">
        <v>564</v>
      </c>
      <c r="G128" s="46" t="s">
        <v>129</v>
      </c>
      <c r="H128" s="46" t="s">
        <v>373</v>
      </c>
      <c r="I128" s="43"/>
      <c r="J128" s="43"/>
      <c r="K128" s="43"/>
      <c r="L128" s="43"/>
      <c r="M128" s="43"/>
      <c r="N128" s="43"/>
      <c r="O128" s="43"/>
      <c r="P128" s="43"/>
      <c r="Q128" s="43"/>
      <c r="R128" s="43"/>
      <c r="S128" s="43"/>
      <c r="T128" s="43"/>
      <c r="U128" s="43"/>
    </row>
    <row r="129" spans="1:21" ht="14.25" customHeight="1" x14ac:dyDescent="0.25">
      <c r="A129" s="9" t="s">
        <v>565</v>
      </c>
      <c r="B129" s="53" t="s">
        <v>566</v>
      </c>
      <c r="C129" s="60" t="s">
        <v>510</v>
      </c>
      <c r="D129" s="48" t="s">
        <v>19</v>
      </c>
      <c r="E129" s="48" t="s">
        <v>129</v>
      </c>
      <c r="F129" s="54" t="s">
        <v>567</v>
      </c>
      <c r="G129" s="54" t="s">
        <v>129</v>
      </c>
      <c r="H129" s="48" t="s">
        <v>373</v>
      </c>
      <c r="I129" s="43"/>
      <c r="J129" s="43"/>
      <c r="K129" s="43"/>
      <c r="L129" s="43"/>
      <c r="M129" s="43"/>
      <c r="N129" s="43"/>
      <c r="O129" s="43"/>
      <c r="P129" s="43"/>
      <c r="Q129" s="43"/>
      <c r="R129" s="43"/>
      <c r="S129" s="43"/>
      <c r="T129" s="43"/>
      <c r="U129" s="43"/>
    </row>
    <row r="130" spans="1:21" ht="14.25" customHeight="1" x14ac:dyDescent="0.25">
      <c r="A130" s="10" t="s">
        <v>568</v>
      </c>
      <c r="B130" s="51" t="s">
        <v>569</v>
      </c>
      <c r="C130" s="30" t="s">
        <v>570</v>
      </c>
      <c r="D130" s="46" t="s">
        <v>21</v>
      </c>
      <c r="E130" s="46" t="s">
        <v>151</v>
      </c>
      <c r="F130" s="52" t="s">
        <v>571</v>
      </c>
      <c r="G130" s="46" t="s">
        <v>151</v>
      </c>
      <c r="H130" s="46" t="s">
        <v>373</v>
      </c>
      <c r="I130" s="43"/>
      <c r="J130" s="43"/>
      <c r="K130" s="43"/>
      <c r="L130" s="43"/>
      <c r="M130" s="43"/>
      <c r="N130" s="43"/>
      <c r="O130" s="43"/>
      <c r="P130" s="43"/>
      <c r="Q130" s="43"/>
      <c r="R130" s="43"/>
      <c r="S130" s="43"/>
      <c r="T130" s="43"/>
      <c r="U130" s="43"/>
    </row>
    <row r="131" spans="1:21" ht="14.25" customHeight="1" x14ac:dyDescent="0.25">
      <c r="A131" s="9" t="s">
        <v>572</v>
      </c>
      <c r="B131" s="53" t="s">
        <v>573</v>
      </c>
      <c r="C131" s="18" t="s">
        <v>574</v>
      </c>
      <c r="D131" s="48" t="s">
        <v>12</v>
      </c>
      <c r="E131" s="48" t="s">
        <v>124</v>
      </c>
      <c r="F131" s="54" t="s">
        <v>575</v>
      </c>
      <c r="G131" s="48" t="s">
        <v>124</v>
      </c>
      <c r="H131" s="48" t="s">
        <v>373</v>
      </c>
      <c r="I131" s="43"/>
      <c r="J131" s="43"/>
      <c r="K131" s="43"/>
      <c r="L131" s="43"/>
      <c r="M131" s="43"/>
      <c r="N131" s="43"/>
      <c r="O131" s="43"/>
      <c r="P131" s="43"/>
      <c r="Q131" s="43"/>
      <c r="R131" s="43"/>
      <c r="S131" s="43"/>
      <c r="T131" s="43"/>
      <c r="U131" s="43"/>
    </row>
    <row r="132" spans="1:21" ht="14.25" customHeight="1" x14ac:dyDescent="0.25">
      <c r="A132" s="13" t="s">
        <v>576</v>
      </c>
      <c r="B132" s="50" t="s">
        <v>577</v>
      </c>
      <c r="C132" s="45" t="s">
        <v>578</v>
      </c>
      <c r="D132" s="46" t="s">
        <v>7</v>
      </c>
      <c r="E132" s="46" t="s">
        <v>124</v>
      </c>
      <c r="F132" s="52" t="s">
        <v>579</v>
      </c>
      <c r="G132" s="46" t="s">
        <v>124</v>
      </c>
      <c r="H132" s="46" t="s">
        <v>373</v>
      </c>
      <c r="I132" s="43"/>
      <c r="J132" s="43"/>
      <c r="K132" s="43"/>
      <c r="L132" s="43"/>
      <c r="M132" s="43"/>
      <c r="N132" s="43"/>
      <c r="O132" s="43"/>
      <c r="P132" s="43"/>
      <c r="Q132" s="43"/>
      <c r="R132" s="43"/>
      <c r="S132" s="43"/>
      <c r="T132" s="43"/>
      <c r="U132" s="43"/>
    </row>
    <row r="133" spans="1:21" ht="14.25" customHeight="1" x14ac:dyDescent="0.25">
      <c r="A133" s="9" t="s">
        <v>580</v>
      </c>
      <c r="B133" s="53" t="s">
        <v>581</v>
      </c>
      <c r="C133" s="18" t="s">
        <v>582</v>
      </c>
      <c r="D133" s="48" t="s">
        <v>21</v>
      </c>
      <c r="E133" s="48" t="s">
        <v>63</v>
      </c>
      <c r="F133" s="54" t="s">
        <v>583</v>
      </c>
      <c r="G133" s="48" t="s">
        <v>63</v>
      </c>
      <c r="H133" s="48" t="s">
        <v>373</v>
      </c>
      <c r="I133" s="43"/>
      <c r="J133" s="43"/>
      <c r="K133" s="43"/>
      <c r="L133" s="43"/>
      <c r="M133" s="43"/>
      <c r="N133" s="43"/>
      <c r="O133" s="43"/>
      <c r="P133" s="43"/>
      <c r="Q133" s="43"/>
      <c r="R133" s="43"/>
      <c r="S133" s="43"/>
      <c r="T133" s="43"/>
      <c r="U133" s="43"/>
    </row>
    <row r="134" spans="1:21" ht="14.25" customHeight="1" x14ac:dyDescent="0.25">
      <c r="A134" s="14" t="s">
        <v>584</v>
      </c>
      <c r="B134" s="51" t="s">
        <v>585</v>
      </c>
      <c r="C134" s="1" t="s">
        <v>586</v>
      </c>
      <c r="D134" s="46" t="s">
        <v>19</v>
      </c>
      <c r="E134" s="46" t="s">
        <v>124</v>
      </c>
      <c r="F134" s="52" t="s">
        <v>587</v>
      </c>
      <c r="G134" s="46" t="s">
        <v>124</v>
      </c>
      <c r="H134" s="46" t="s">
        <v>373</v>
      </c>
      <c r="I134" s="43"/>
      <c r="J134" s="43"/>
      <c r="K134" s="43"/>
      <c r="L134" s="43"/>
      <c r="M134" s="43"/>
      <c r="N134" s="43"/>
      <c r="O134" s="43"/>
      <c r="P134" s="43"/>
      <c r="Q134" s="43"/>
      <c r="R134" s="43"/>
      <c r="S134" s="43"/>
      <c r="T134" s="43"/>
      <c r="U134" s="43"/>
    </row>
    <row r="135" spans="1:21" ht="14.25" customHeight="1" x14ac:dyDescent="0.25">
      <c r="A135" s="12" t="s">
        <v>588</v>
      </c>
      <c r="B135" s="53" t="s">
        <v>589</v>
      </c>
      <c r="C135" s="18" t="s">
        <v>590</v>
      </c>
      <c r="D135" s="48" t="s">
        <v>4</v>
      </c>
      <c r="E135" s="48" t="s">
        <v>88</v>
      </c>
      <c r="F135" s="54" t="s">
        <v>591</v>
      </c>
      <c r="G135" s="54" t="s">
        <v>88</v>
      </c>
      <c r="H135" s="48" t="s">
        <v>373</v>
      </c>
      <c r="I135" s="43"/>
      <c r="J135" s="43"/>
      <c r="K135" s="43"/>
      <c r="L135" s="43"/>
      <c r="M135" s="43"/>
      <c r="N135" s="43"/>
      <c r="O135" s="43"/>
      <c r="P135" s="43"/>
      <c r="Q135" s="43"/>
      <c r="R135" s="43"/>
      <c r="S135" s="43"/>
      <c r="T135" s="43"/>
      <c r="U135" s="43"/>
    </row>
    <row r="136" spans="1:21" s="17" customFormat="1" ht="14.25" customHeight="1" x14ac:dyDescent="0.25">
      <c r="A136" s="22" t="s">
        <v>592</v>
      </c>
      <c r="B136" s="61" t="s">
        <v>593</v>
      </c>
      <c r="C136" s="19" t="s">
        <v>594</v>
      </c>
      <c r="D136" s="62" t="s">
        <v>23</v>
      </c>
      <c r="E136" s="62" t="s">
        <v>377</v>
      </c>
      <c r="F136" s="63" t="s">
        <v>595</v>
      </c>
      <c r="G136" s="63" t="s">
        <v>377</v>
      </c>
      <c r="H136" s="62" t="s">
        <v>373</v>
      </c>
      <c r="I136" s="64"/>
      <c r="J136" s="64"/>
      <c r="K136" s="64"/>
      <c r="L136" s="64"/>
      <c r="M136" s="64"/>
      <c r="N136" s="64"/>
      <c r="O136" s="64"/>
      <c r="P136" s="64"/>
      <c r="Q136" s="64"/>
      <c r="R136" s="64"/>
      <c r="S136" s="64"/>
      <c r="T136" s="64"/>
      <c r="U136" s="64"/>
    </row>
    <row r="137" spans="1:21" ht="14.25" customHeight="1" x14ac:dyDescent="0.25">
      <c r="A137" s="12" t="s">
        <v>596</v>
      </c>
      <c r="B137" s="53" t="s">
        <v>597</v>
      </c>
      <c r="C137" s="18" t="s">
        <v>598</v>
      </c>
      <c r="D137" s="48" t="s">
        <v>4</v>
      </c>
      <c r="E137" s="48" t="s">
        <v>599</v>
      </c>
      <c r="F137" s="54" t="s">
        <v>600</v>
      </c>
      <c r="G137" s="54" t="s">
        <v>599</v>
      </c>
      <c r="H137" s="48" t="s">
        <v>373</v>
      </c>
      <c r="I137" s="43"/>
      <c r="J137" s="43"/>
      <c r="K137" s="43"/>
      <c r="L137" s="43"/>
      <c r="M137" s="43"/>
      <c r="N137" s="43"/>
      <c r="O137" s="43"/>
      <c r="P137" s="43"/>
      <c r="Q137" s="43"/>
      <c r="R137" s="43"/>
      <c r="S137" s="43"/>
      <c r="T137" s="43"/>
      <c r="U137" s="43"/>
    </row>
    <row r="138" spans="1:21" s="17" customFormat="1" ht="14.25" customHeight="1" x14ac:dyDescent="0.25">
      <c r="A138" s="22" t="s">
        <v>601</v>
      </c>
      <c r="B138" s="61" t="s">
        <v>602</v>
      </c>
      <c r="C138" s="19" t="s">
        <v>603</v>
      </c>
      <c r="D138" s="62" t="s">
        <v>26</v>
      </c>
      <c r="E138" s="62" t="s">
        <v>88</v>
      </c>
      <c r="F138" s="63" t="s">
        <v>604</v>
      </c>
      <c r="G138" s="63" t="s">
        <v>88</v>
      </c>
      <c r="H138" s="62" t="s">
        <v>373</v>
      </c>
      <c r="I138" s="64"/>
      <c r="J138" s="64"/>
      <c r="K138" s="64"/>
      <c r="L138" s="64"/>
      <c r="M138" s="64"/>
      <c r="N138" s="64"/>
      <c r="O138" s="64"/>
      <c r="P138" s="64"/>
      <c r="Q138" s="64"/>
      <c r="R138" s="64"/>
      <c r="S138" s="64"/>
      <c r="T138" s="64"/>
      <c r="U138" s="64"/>
    </row>
    <row r="139" spans="1:21" ht="14.25" customHeight="1" x14ac:dyDescent="0.25">
      <c r="A139" s="12" t="s">
        <v>605</v>
      </c>
      <c r="B139" s="53" t="s">
        <v>606</v>
      </c>
      <c r="C139" s="18" t="s">
        <v>607</v>
      </c>
      <c r="D139" s="48" t="s">
        <v>2</v>
      </c>
      <c r="E139" s="48" t="s">
        <v>608</v>
      </c>
      <c r="F139" s="54" t="s">
        <v>609</v>
      </c>
      <c r="G139" s="54" t="s">
        <v>599</v>
      </c>
      <c r="H139" s="48" t="s">
        <v>373</v>
      </c>
      <c r="I139" s="43"/>
      <c r="J139" s="43"/>
      <c r="K139" s="43"/>
      <c r="L139" s="43"/>
      <c r="M139" s="43"/>
      <c r="N139" s="43"/>
      <c r="O139" s="43"/>
      <c r="P139" s="43"/>
      <c r="Q139" s="43"/>
      <c r="R139" s="43"/>
      <c r="S139" s="43"/>
      <c r="T139" s="43"/>
      <c r="U139" s="43"/>
    </row>
    <row r="140" spans="1:21" s="17" customFormat="1" ht="14.25" customHeight="1" x14ac:dyDescent="0.25">
      <c r="A140" s="22" t="s">
        <v>610</v>
      </c>
      <c r="B140" s="61" t="s">
        <v>611</v>
      </c>
      <c r="C140" s="19" t="s">
        <v>612</v>
      </c>
      <c r="D140" s="62" t="s">
        <v>4</v>
      </c>
      <c r="E140" s="62" t="s">
        <v>282</v>
      </c>
      <c r="F140" s="63" t="s">
        <v>613</v>
      </c>
      <c r="G140" s="63" t="s">
        <v>282</v>
      </c>
      <c r="H140" s="62" t="s">
        <v>373</v>
      </c>
      <c r="I140" s="64"/>
      <c r="J140" s="64"/>
      <c r="K140" s="64"/>
      <c r="L140" s="64"/>
      <c r="M140" s="64"/>
      <c r="N140" s="64"/>
      <c r="O140" s="64"/>
      <c r="P140" s="64"/>
      <c r="Q140" s="64"/>
      <c r="R140" s="64"/>
      <c r="S140" s="64"/>
      <c r="T140" s="64"/>
      <c r="U140" s="64"/>
    </row>
    <row r="141" spans="1:21" ht="14.25" customHeight="1" x14ac:dyDescent="0.25">
      <c r="A141" s="23" t="s">
        <v>614</v>
      </c>
      <c r="B141" s="53" t="s">
        <v>615</v>
      </c>
      <c r="C141" s="33" t="s">
        <v>616</v>
      </c>
      <c r="D141" s="54" t="s">
        <v>4</v>
      </c>
      <c r="E141" s="48" t="s">
        <v>124</v>
      </c>
      <c r="F141" s="54" t="s">
        <v>617</v>
      </c>
      <c r="G141" s="54" t="s">
        <v>618</v>
      </c>
      <c r="H141" s="48" t="s">
        <v>373</v>
      </c>
      <c r="I141" s="43"/>
      <c r="J141" s="43"/>
      <c r="K141" s="43"/>
      <c r="L141" s="43"/>
      <c r="M141" s="43"/>
      <c r="N141" s="43"/>
      <c r="O141" s="43"/>
      <c r="P141" s="43"/>
      <c r="Q141" s="43"/>
      <c r="R141" s="43"/>
      <c r="S141" s="43"/>
      <c r="T141" s="43"/>
      <c r="U141" s="43"/>
    </row>
    <row r="142" spans="1:21" ht="14.25" customHeight="1" x14ac:dyDescent="0.25">
      <c r="A142" s="39" t="s">
        <v>619</v>
      </c>
      <c r="B142" s="61" t="s">
        <v>620</v>
      </c>
      <c r="C142" s="19" t="s">
        <v>621</v>
      </c>
      <c r="D142" s="62" t="s">
        <v>16</v>
      </c>
      <c r="E142" s="62" t="s">
        <v>115</v>
      </c>
      <c r="F142" s="63" t="s">
        <v>622</v>
      </c>
      <c r="G142" s="46" t="s">
        <v>115</v>
      </c>
      <c r="H142" s="46" t="s">
        <v>373</v>
      </c>
      <c r="I142" s="43"/>
      <c r="J142" s="43"/>
      <c r="K142" s="43"/>
      <c r="L142" s="43"/>
      <c r="M142" s="43"/>
      <c r="N142" s="43"/>
      <c r="O142" s="43"/>
      <c r="P142" s="43"/>
      <c r="Q142" s="43"/>
      <c r="R142" s="43"/>
      <c r="S142" s="43"/>
      <c r="T142" s="43"/>
      <c r="U142" s="43"/>
    </row>
    <row r="143" spans="1:21" ht="14.25" customHeight="1" x14ac:dyDescent="0.25">
      <c r="A143" s="40" t="s">
        <v>623</v>
      </c>
      <c r="B143" s="47" t="s">
        <v>624</v>
      </c>
      <c r="C143" s="49" t="s">
        <v>625</v>
      </c>
      <c r="D143" s="48" t="s">
        <v>16</v>
      </c>
      <c r="E143" s="48" t="s">
        <v>626</v>
      </c>
      <c r="F143" s="48" t="s">
        <v>627</v>
      </c>
      <c r="G143" s="48" t="s">
        <v>626</v>
      </c>
      <c r="H143" s="48" t="s">
        <v>373</v>
      </c>
      <c r="I143" s="43"/>
      <c r="J143" s="43"/>
      <c r="K143" s="43"/>
      <c r="L143" s="43"/>
      <c r="M143" s="43"/>
      <c r="N143" s="43"/>
      <c r="O143" s="43"/>
      <c r="P143" s="43"/>
      <c r="Q143" s="43"/>
      <c r="R143" s="43"/>
      <c r="S143" s="43"/>
      <c r="T143" s="43"/>
      <c r="U143" s="43"/>
    </row>
    <row r="144" spans="1:21" ht="14.25" customHeight="1" x14ac:dyDescent="0.25">
      <c r="A144" s="41" t="s">
        <v>628</v>
      </c>
      <c r="B144" s="45" t="s">
        <v>629</v>
      </c>
      <c r="C144" s="50" t="s">
        <v>630</v>
      </c>
      <c r="D144" s="46" t="s">
        <v>13</v>
      </c>
      <c r="E144" s="46" t="s">
        <v>252</v>
      </c>
      <c r="F144" s="46" t="s">
        <v>631</v>
      </c>
      <c r="G144" s="46" t="s">
        <v>252</v>
      </c>
      <c r="H144" s="46" t="s">
        <v>373</v>
      </c>
      <c r="I144" s="43"/>
      <c r="J144" s="43"/>
      <c r="K144" s="43"/>
      <c r="L144" s="43"/>
      <c r="M144" s="43"/>
      <c r="N144" s="43"/>
      <c r="O144" s="43"/>
      <c r="P144" s="43"/>
      <c r="Q144" s="43"/>
      <c r="R144" s="43"/>
      <c r="S144" s="43"/>
      <c r="T144" s="43"/>
      <c r="U144" s="43"/>
    </row>
    <row r="145" spans="1:21" ht="14.25" customHeight="1" x14ac:dyDescent="0.25">
      <c r="A145" s="40" t="s">
        <v>632</v>
      </c>
      <c r="B145" s="47" t="s">
        <v>633</v>
      </c>
      <c r="C145" s="49" t="s">
        <v>634</v>
      </c>
      <c r="D145" s="48" t="s">
        <v>13</v>
      </c>
      <c r="E145" s="48" t="s">
        <v>124</v>
      </c>
      <c r="F145" s="48" t="s">
        <v>635</v>
      </c>
      <c r="G145" s="48" t="s">
        <v>124</v>
      </c>
      <c r="H145" s="48" t="s">
        <v>373</v>
      </c>
      <c r="I145" s="43"/>
      <c r="J145" s="43"/>
      <c r="K145" s="43"/>
      <c r="L145" s="43"/>
      <c r="M145" s="43"/>
      <c r="N145" s="43"/>
      <c r="O145" s="43"/>
      <c r="P145" s="43"/>
      <c r="Q145" s="43"/>
      <c r="R145" s="43"/>
      <c r="S145" s="43"/>
      <c r="T145" s="43"/>
      <c r="U145" s="43"/>
    </row>
    <row r="146" spans="1:21" ht="15" customHeight="1" x14ac:dyDescent="0.25">
      <c r="A146" s="41" t="s">
        <v>636</v>
      </c>
      <c r="B146" s="45" t="s">
        <v>637</v>
      </c>
      <c r="C146" s="50" t="s">
        <v>638</v>
      </c>
      <c r="D146" s="46" t="s">
        <v>8</v>
      </c>
      <c r="E146" s="46" t="s">
        <v>599</v>
      </c>
      <c r="F146" s="46" t="s">
        <v>639</v>
      </c>
      <c r="G146" s="46" t="s">
        <v>599</v>
      </c>
      <c r="H146" s="46" t="s">
        <v>373</v>
      </c>
      <c r="I146" s="43"/>
      <c r="J146" s="43"/>
      <c r="K146" s="43"/>
      <c r="L146" s="43"/>
      <c r="M146" s="43"/>
      <c r="N146" s="43"/>
      <c r="O146" s="43"/>
      <c r="P146" s="43"/>
      <c r="Q146" s="43"/>
      <c r="R146" s="43"/>
      <c r="S146" s="43"/>
      <c r="T146" s="43"/>
      <c r="U146" s="43"/>
    </row>
    <row r="147" spans="1:21" ht="15" customHeight="1" x14ac:dyDescent="0.25">
      <c r="A147" s="40" t="s">
        <v>640</v>
      </c>
      <c r="B147" s="47" t="s">
        <v>641</v>
      </c>
      <c r="C147" s="49" t="s">
        <v>642</v>
      </c>
      <c r="D147" s="48" t="s">
        <v>19</v>
      </c>
      <c r="E147" s="48" t="s">
        <v>626</v>
      </c>
      <c r="F147" s="48" t="s">
        <v>643</v>
      </c>
      <c r="G147" s="48" t="s">
        <v>626</v>
      </c>
      <c r="H147" s="48" t="s">
        <v>373</v>
      </c>
      <c r="I147" s="43"/>
      <c r="J147" s="43"/>
      <c r="K147" s="43"/>
      <c r="L147" s="43"/>
      <c r="M147" s="43"/>
      <c r="N147" s="43"/>
      <c r="O147" s="43"/>
      <c r="P147" s="43"/>
      <c r="Q147" s="43"/>
      <c r="R147" s="43"/>
      <c r="S147" s="43"/>
      <c r="T147" s="43"/>
      <c r="U147" s="43"/>
    </row>
    <row r="148" spans="1:21" ht="15" customHeight="1" x14ac:dyDescent="0.25">
      <c r="A148" s="41" t="s">
        <v>644</v>
      </c>
      <c r="B148" s="45" t="s">
        <v>645</v>
      </c>
      <c r="C148" s="50" t="s">
        <v>646</v>
      </c>
      <c r="D148" s="46" t="s">
        <v>13</v>
      </c>
      <c r="E148" s="46" t="s">
        <v>115</v>
      </c>
      <c r="F148" s="46" t="s">
        <v>647</v>
      </c>
      <c r="G148" s="46" t="s">
        <v>115</v>
      </c>
      <c r="H148" s="46" t="s">
        <v>373</v>
      </c>
      <c r="I148" s="43"/>
      <c r="J148" s="43"/>
      <c r="K148" s="43"/>
      <c r="L148" s="43"/>
      <c r="M148" s="43"/>
      <c r="N148" s="43"/>
      <c r="O148" s="43"/>
      <c r="P148" s="43"/>
      <c r="Q148" s="43"/>
      <c r="R148" s="43"/>
      <c r="S148" s="43"/>
      <c r="T148" s="43"/>
      <c r="U148" s="43"/>
    </row>
    <row r="149" spans="1:21" ht="15" customHeight="1" x14ac:dyDescent="0.25">
      <c r="A149" s="40" t="s">
        <v>648</v>
      </c>
      <c r="B149" s="47" t="s">
        <v>649</v>
      </c>
      <c r="C149" s="49" t="s">
        <v>650</v>
      </c>
      <c r="D149" s="48" t="s">
        <v>6</v>
      </c>
      <c r="E149" s="66" t="s">
        <v>651</v>
      </c>
      <c r="F149" s="48" t="s">
        <v>652</v>
      </c>
      <c r="G149" s="48" t="s">
        <v>653</v>
      </c>
      <c r="H149" s="48" t="s">
        <v>373</v>
      </c>
      <c r="I149" s="43"/>
      <c r="J149" s="43"/>
      <c r="K149" s="43"/>
      <c r="L149" s="43"/>
      <c r="M149" s="43"/>
      <c r="N149" s="43"/>
      <c r="O149" s="43"/>
      <c r="P149" s="43"/>
      <c r="Q149" s="43"/>
      <c r="R149" s="43"/>
      <c r="S149" s="43"/>
      <c r="T149" s="43"/>
      <c r="U149" s="43"/>
    </row>
    <row r="150" spans="1:21" ht="15" customHeight="1" x14ac:dyDescent="0.25">
      <c r="A150" s="41" t="s">
        <v>654</v>
      </c>
      <c r="B150" s="45" t="s">
        <v>655</v>
      </c>
      <c r="C150" s="50" t="s">
        <v>656</v>
      </c>
      <c r="D150" s="46" t="s">
        <v>20</v>
      </c>
      <c r="E150" s="46" t="s">
        <v>626</v>
      </c>
      <c r="F150" s="46" t="s">
        <v>657</v>
      </c>
      <c r="G150" s="46" t="s">
        <v>626</v>
      </c>
      <c r="H150" s="46" t="s">
        <v>373</v>
      </c>
      <c r="I150" s="43"/>
      <c r="J150" s="43"/>
      <c r="K150" s="43"/>
      <c r="L150" s="43"/>
      <c r="M150" s="43"/>
      <c r="N150" s="43"/>
      <c r="O150" s="43"/>
      <c r="P150" s="43"/>
      <c r="Q150" s="43"/>
      <c r="R150" s="43"/>
      <c r="S150" s="43"/>
      <c r="T150" s="43"/>
      <c r="U150" s="43"/>
    </row>
    <row r="151" spans="1:21" ht="15" customHeight="1" x14ac:dyDescent="0.25">
      <c r="A151" s="40" t="s">
        <v>658</v>
      </c>
      <c r="B151" s="47" t="s">
        <v>659</v>
      </c>
      <c r="C151" s="49" t="s">
        <v>660</v>
      </c>
      <c r="D151" s="48" t="s">
        <v>5</v>
      </c>
      <c r="E151" s="66" t="s">
        <v>377</v>
      </c>
      <c r="F151" s="48" t="s">
        <v>661</v>
      </c>
      <c r="G151" s="48" t="s">
        <v>377</v>
      </c>
      <c r="H151" s="48" t="s">
        <v>373</v>
      </c>
      <c r="I151" s="43"/>
      <c r="J151" s="43"/>
      <c r="K151" s="43"/>
      <c r="L151" s="43"/>
      <c r="M151" s="43"/>
      <c r="N151" s="43"/>
      <c r="O151" s="43"/>
      <c r="P151" s="43"/>
      <c r="Q151" s="43"/>
      <c r="R151" s="43"/>
      <c r="S151" s="43"/>
      <c r="T151" s="43"/>
      <c r="U151" s="43"/>
    </row>
    <row r="152" spans="1:21" ht="15" customHeight="1" x14ac:dyDescent="0.25">
      <c r="A152" s="41" t="s">
        <v>662</v>
      </c>
      <c r="B152" s="45" t="s">
        <v>663</v>
      </c>
      <c r="C152" s="50" t="s">
        <v>664</v>
      </c>
      <c r="D152" s="46" t="s">
        <v>12</v>
      </c>
      <c r="E152" s="46" t="s">
        <v>626</v>
      </c>
      <c r="F152" s="46" t="s">
        <v>665</v>
      </c>
      <c r="G152" s="46" t="s">
        <v>626</v>
      </c>
      <c r="H152" s="46" t="s">
        <v>373</v>
      </c>
      <c r="I152" s="43"/>
      <c r="J152" s="43"/>
      <c r="K152" s="43"/>
      <c r="L152" s="43"/>
      <c r="M152" s="43"/>
      <c r="N152" s="43"/>
      <c r="O152" s="43"/>
      <c r="P152" s="43"/>
      <c r="Q152" s="43"/>
      <c r="R152" s="43"/>
      <c r="S152" s="43"/>
      <c r="T152" s="43"/>
      <c r="U152" s="43"/>
    </row>
    <row r="153" spans="1:21" ht="15" customHeight="1" x14ac:dyDescent="0.25">
      <c r="B153" s="43"/>
      <c r="C153" s="43"/>
      <c r="D153" s="43"/>
      <c r="E153" s="43"/>
      <c r="F153" s="43"/>
      <c r="G153" s="43"/>
      <c r="H153" s="43"/>
      <c r="I153" s="43"/>
      <c r="J153" s="43"/>
      <c r="K153" s="43"/>
      <c r="L153" s="43"/>
      <c r="M153" s="43"/>
      <c r="N153" s="43"/>
      <c r="O153" s="43"/>
      <c r="P153" s="43"/>
      <c r="Q153" s="43"/>
      <c r="R153" s="43"/>
      <c r="S153" s="43"/>
      <c r="T153" s="43"/>
      <c r="U153" s="43"/>
    </row>
    <row r="154" spans="1:21" ht="15" customHeight="1" x14ac:dyDescent="0.25">
      <c r="B154" s="43"/>
      <c r="C154" s="43"/>
      <c r="D154" s="43"/>
      <c r="E154" s="43"/>
      <c r="F154" s="43"/>
      <c r="G154" s="43"/>
      <c r="H154" s="43"/>
      <c r="I154" s="43"/>
      <c r="J154" s="43"/>
      <c r="K154" s="43"/>
      <c r="L154" s="43"/>
      <c r="M154" s="43"/>
      <c r="N154" s="43"/>
      <c r="O154" s="43"/>
      <c r="P154" s="43"/>
      <c r="Q154" s="43"/>
      <c r="R154" s="43"/>
      <c r="S154" s="43"/>
      <c r="T154" s="43"/>
      <c r="U154" s="43"/>
    </row>
    <row r="155" spans="1:21" ht="15" customHeight="1" x14ac:dyDescent="0.25">
      <c r="B155" s="43"/>
      <c r="C155" s="43"/>
      <c r="D155" s="43"/>
      <c r="E155" s="43"/>
      <c r="F155" s="43"/>
      <c r="G155" s="43"/>
      <c r="H155" s="43"/>
      <c r="I155" s="43"/>
      <c r="J155" s="43"/>
      <c r="K155" s="43"/>
      <c r="L155" s="43"/>
      <c r="M155" s="43"/>
      <c r="N155" s="43"/>
      <c r="O155" s="43"/>
      <c r="P155" s="43"/>
      <c r="Q155" s="43"/>
      <c r="R155" s="43"/>
      <c r="S155" s="43"/>
      <c r="T155" s="43"/>
      <c r="U155" s="43"/>
    </row>
    <row r="156" spans="1:21" ht="15" customHeight="1" x14ac:dyDescent="0.25">
      <c r="B156" s="43"/>
      <c r="C156" s="43"/>
      <c r="D156" s="43"/>
      <c r="E156" s="43"/>
      <c r="F156" s="43"/>
      <c r="G156" s="43"/>
      <c r="H156" s="43"/>
      <c r="I156" s="43"/>
      <c r="J156" s="43"/>
      <c r="K156" s="43"/>
      <c r="L156" s="43"/>
      <c r="M156" s="43"/>
      <c r="N156" s="43"/>
      <c r="O156" s="43"/>
      <c r="P156" s="43"/>
      <c r="Q156" s="43"/>
      <c r="R156" s="43"/>
      <c r="S156" s="43"/>
      <c r="T156" s="43"/>
      <c r="U156" s="43"/>
    </row>
    <row r="157" spans="1:21" ht="15" customHeight="1" x14ac:dyDescent="0.25">
      <c r="B157" s="43"/>
      <c r="C157" s="43"/>
      <c r="D157" s="43"/>
      <c r="E157" s="43"/>
      <c r="F157" s="43"/>
      <c r="G157" s="43"/>
      <c r="H157" s="43"/>
      <c r="I157" s="43"/>
      <c r="J157" s="43"/>
      <c r="K157" s="43"/>
      <c r="L157" s="43"/>
      <c r="M157" s="43"/>
      <c r="N157" s="43"/>
      <c r="O157" s="43"/>
      <c r="P157" s="43"/>
      <c r="Q157" s="43"/>
      <c r="R157" s="43"/>
      <c r="S157" s="43"/>
      <c r="T157" s="43"/>
      <c r="U157" s="43"/>
    </row>
    <row r="158" spans="1:21" ht="15" customHeight="1" x14ac:dyDescent="0.25">
      <c r="B158" s="43"/>
      <c r="C158" s="43"/>
      <c r="D158" s="43"/>
      <c r="E158" s="43"/>
      <c r="F158" s="43"/>
      <c r="G158" s="43"/>
      <c r="H158" s="43"/>
      <c r="I158" s="43"/>
      <c r="J158" s="43"/>
      <c r="K158" s="43"/>
      <c r="L158" s="43"/>
      <c r="M158" s="43"/>
      <c r="N158" s="43"/>
      <c r="O158" s="43"/>
      <c r="P158" s="43"/>
      <c r="Q158" s="43"/>
      <c r="R158" s="43"/>
      <c r="S158" s="43"/>
      <c r="T158" s="43"/>
      <c r="U158" s="43"/>
    </row>
    <row r="159" spans="1:21" ht="15" customHeight="1" x14ac:dyDescent="0.25">
      <c r="B159" s="43"/>
      <c r="C159" s="43"/>
      <c r="D159" s="43"/>
      <c r="E159" s="43"/>
      <c r="F159" s="43"/>
      <c r="G159" s="43"/>
      <c r="H159" s="43"/>
      <c r="I159" s="43"/>
      <c r="J159" s="43"/>
      <c r="K159" s="43"/>
      <c r="L159" s="43"/>
      <c r="M159" s="43"/>
      <c r="N159" s="43"/>
      <c r="O159" s="43"/>
      <c r="P159" s="43"/>
      <c r="Q159" s="43"/>
      <c r="R159" s="43"/>
      <c r="S159" s="43"/>
      <c r="T159" s="43"/>
      <c r="U159" s="43"/>
    </row>
    <row r="160" spans="1:21" ht="15" customHeight="1" x14ac:dyDescent="0.25">
      <c r="B160" s="43"/>
      <c r="C160" s="43"/>
      <c r="D160" s="43"/>
      <c r="E160" s="43"/>
      <c r="F160" s="43"/>
      <c r="G160" s="43"/>
      <c r="H160" s="43"/>
      <c r="I160" s="43"/>
      <c r="J160" s="43"/>
      <c r="K160" s="43"/>
      <c r="L160" s="43"/>
      <c r="M160" s="43"/>
      <c r="N160" s="43"/>
      <c r="O160" s="43"/>
      <c r="P160" s="43"/>
      <c r="Q160" s="43"/>
      <c r="R160" s="43"/>
      <c r="S160" s="43"/>
      <c r="T160" s="43"/>
      <c r="U160" s="43"/>
    </row>
    <row r="161" spans="2:21" ht="15" customHeight="1" x14ac:dyDescent="0.25">
      <c r="B161" s="43"/>
      <c r="C161" s="43"/>
      <c r="D161" s="43"/>
      <c r="E161" s="43"/>
      <c r="F161" s="43"/>
      <c r="G161" s="43"/>
      <c r="H161" s="43"/>
      <c r="I161" s="43"/>
      <c r="J161" s="43"/>
      <c r="K161" s="43"/>
      <c r="L161" s="43"/>
      <c r="M161" s="43"/>
      <c r="N161" s="43"/>
      <c r="O161" s="43"/>
      <c r="P161" s="43"/>
      <c r="Q161" s="43"/>
      <c r="R161" s="43"/>
      <c r="S161" s="43"/>
      <c r="T161" s="43"/>
      <c r="U161" s="43"/>
    </row>
    <row r="162" spans="2:21" ht="15" customHeight="1" x14ac:dyDescent="0.25">
      <c r="B162" s="43"/>
      <c r="C162" s="43"/>
      <c r="D162" s="43"/>
      <c r="E162" s="43"/>
      <c r="F162" s="43"/>
      <c r="G162" s="43"/>
      <c r="H162" s="43"/>
      <c r="I162" s="43"/>
      <c r="J162" s="43"/>
      <c r="K162" s="43"/>
      <c r="L162" s="43"/>
      <c r="M162" s="43"/>
      <c r="N162" s="43"/>
      <c r="O162" s="43"/>
      <c r="P162" s="43"/>
      <c r="Q162" s="43"/>
      <c r="R162" s="43"/>
      <c r="S162" s="43"/>
      <c r="T162" s="43"/>
      <c r="U162" s="43"/>
    </row>
    <row r="163" spans="2:21" ht="15" customHeight="1" x14ac:dyDescent="0.25">
      <c r="B163" s="43"/>
      <c r="C163" s="43"/>
      <c r="D163" s="43"/>
      <c r="E163" s="43"/>
      <c r="F163" s="43"/>
      <c r="G163" s="43"/>
      <c r="H163" s="43"/>
      <c r="I163" s="43"/>
      <c r="J163" s="43"/>
      <c r="K163" s="43"/>
      <c r="L163" s="43"/>
      <c r="M163" s="43"/>
      <c r="N163" s="43"/>
      <c r="O163" s="43"/>
      <c r="P163" s="43"/>
      <c r="Q163" s="43"/>
      <c r="R163" s="43"/>
      <c r="S163" s="43"/>
      <c r="T163" s="43"/>
      <c r="U163" s="43"/>
    </row>
    <row r="164" spans="2:21" ht="15" customHeight="1" x14ac:dyDescent="0.25">
      <c r="B164" s="43"/>
      <c r="C164" s="43"/>
      <c r="D164" s="43"/>
      <c r="E164" s="43"/>
      <c r="F164" s="43"/>
      <c r="G164" s="43"/>
      <c r="H164" s="43"/>
      <c r="I164" s="43"/>
      <c r="J164" s="43"/>
      <c r="K164" s="43"/>
      <c r="L164" s="43"/>
      <c r="M164" s="43"/>
      <c r="N164" s="43"/>
      <c r="O164" s="43"/>
      <c r="P164" s="43"/>
      <c r="Q164" s="43"/>
      <c r="R164" s="43"/>
      <c r="S164" s="43"/>
      <c r="T164" s="43"/>
      <c r="U164" s="43"/>
    </row>
    <row r="165" spans="2:21" ht="15" customHeight="1" x14ac:dyDescent="0.25">
      <c r="B165" s="43"/>
      <c r="C165" s="43"/>
      <c r="D165" s="43"/>
      <c r="E165" s="43"/>
      <c r="F165" s="43"/>
      <c r="G165" s="43"/>
      <c r="H165" s="43"/>
      <c r="I165" s="43"/>
      <c r="J165" s="43"/>
      <c r="K165" s="43"/>
      <c r="L165" s="43"/>
      <c r="M165" s="43"/>
      <c r="N165" s="43"/>
      <c r="O165" s="43"/>
      <c r="P165" s="43"/>
      <c r="Q165" s="43"/>
      <c r="R165" s="43"/>
      <c r="S165" s="43"/>
      <c r="T165" s="43"/>
      <c r="U165" s="43"/>
    </row>
    <row r="166" spans="2:21" ht="15" customHeight="1" x14ac:dyDescent="0.25">
      <c r="B166" s="43"/>
      <c r="C166" s="43"/>
      <c r="D166" s="43"/>
      <c r="E166" s="43"/>
      <c r="F166" s="43"/>
      <c r="G166" s="43"/>
      <c r="H166" s="43"/>
      <c r="I166" s="43"/>
      <c r="J166" s="43"/>
      <c r="K166" s="43"/>
      <c r="L166" s="43"/>
      <c r="M166" s="43"/>
      <c r="N166" s="43"/>
      <c r="O166" s="43"/>
      <c r="P166" s="43"/>
      <c r="Q166" s="43"/>
      <c r="R166" s="43"/>
      <c r="S166" s="43"/>
      <c r="T166" s="43"/>
      <c r="U166" s="43"/>
    </row>
    <row r="167" spans="2:21" ht="15" customHeight="1" x14ac:dyDescent="0.25">
      <c r="B167" s="43"/>
      <c r="C167" s="43"/>
      <c r="D167" s="43"/>
      <c r="E167" s="43"/>
      <c r="F167" s="43"/>
      <c r="G167" s="43"/>
      <c r="H167" s="43"/>
      <c r="I167" s="43"/>
      <c r="J167" s="43"/>
      <c r="K167" s="43"/>
      <c r="L167" s="43"/>
      <c r="M167" s="43"/>
      <c r="N167" s="43"/>
      <c r="O167" s="43"/>
      <c r="P167" s="43"/>
      <c r="Q167" s="43"/>
      <c r="R167" s="43"/>
      <c r="S167" s="43"/>
      <c r="T167" s="43"/>
      <c r="U167" s="43"/>
    </row>
    <row r="168" spans="2:21" ht="15" customHeight="1" x14ac:dyDescent="0.25">
      <c r="B168" s="43"/>
      <c r="C168" s="43"/>
      <c r="D168" s="43"/>
      <c r="E168" s="43"/>
      <c r="F168" s="43"/>
      <c r="G168" s="43"/>
      <c r="H168" s="43"/>
      <c r="I168" s="43"/>
      <c r="J168" s="43"/>
      <c r="K168" s="43"/>
      <c r="L168" s="43"/>
      <c r="M168" s="43"/>
      <c r="N168" s="43"/>
      <c r="O168" s="43"/>
      <c r="P168" s="43"/>
      <c r="Q168" s="43"/>
      <c r="R168" s="43"/>
      <c r="S168" s="43"/>
      <c r="T168" s="43"/>
      <c r="U168" s="43"/>
    </row>
    <row r="169" spans="2:21" ht="15" customHeight="1" x14ac:dyDescent="0.25">
      <c r="B169" s="43"/>
      <c r="C169" s="43"/>
      <c r="D169" s="43"/>
      <c r="E169" s="43"/>
      <c r="F169" s="43"/>
      <c r="G169" s="43"/>
      <c r="H169" s="43"/>
      <c r="I169" s="43"/>
      <c r="J169" s="43"/>
      <c r="K169" s="43"/>
      <c r="L169" s="43"/>
      <c r="M169" s="43"/>
      <c r="N169" s="43"/>
      <c r="O169" s="43"/>
      <c r="P169" s="43"/>
      <c r="Q169" s="43"/>
      <c r="R169" s="43"/>
      <c r="S169" s="43"/>
      <c r="T169" s="43"/>
      <c r="U169" s="43"/>
    </row>
    <row r="170" spans="2:21" ht="15" customHeight="1" x14ac:dyDescent="0.25">
      <c r="B170" s="43"/>
      <c r="C170" s="43"/>
      <c r="D170" s="43"/>
      <c r="E170" s="43"/>
      <c r="F170" s="43"/>
      <c r="G170" s="43"/>
      <c r="H170" s="43"/>
      <c r="I170" s="43"/>
      <c r="J170" s="43"/>
      <c r="K170" s="43"/>
      <c r="L170" s="43"/>
      <c r="M170" s="43"/>
      <c r="N170" s="43"/>
      <c r="O170" s="43"/>
      <c r="P170" s="43"/>
      <c r="Q170" s="43"/>
      <c r="R170" s="43"/>
      <c r="S170" s="43"/>
      <c r="T170" s="43"/>
      <c r="U170" s="43"/>
    </row>
    <row r="171" spans="2:21" ht="15" customHeight="1" x14ac:dyDescent="0.25">
      <c r="B171" s="43"/>
      <c r="C171" s="43"/>
      <c r="D171" s="43"/>
      <c r="E171" s="43"/>
      <c r="F171" s="43"/>
      <c r="G171" s="43"/>
      <c r="H171" s="43"/>
      <c r="I171" s="43"/>
      <c r="J171" s="43"/>
      <c r="K171" s="43"/>
      <c r="L171" s="43"/>
      <c r="M171" s="43"/>
      <c r="N171" s="43"/>
      <c r="O171" s="43"/>
      <c r="P171" s="43"/>
      <c r="Q171" s="43"/>
      <c r="R171" s="43"/>
      <c r="S171" s="43"/>
      <c r="T171" s="43"/>
      <c r="U171" s="43"/>
    </row>
    <row r="172" spans="2:21" ht="15" customHeight="1" x14ac:dyDescent="0.25">
      <c r="B172" s="43"/>
      <c r="C172" s="43"/>
      <c r="D172" s="43"/>
      <c r="E172" s="43"/>
      <c r="F172" s="43"/>
      <c r="G172" s="43"/>
      <c r="H172" s="43"/>
      <c r="I172" s="43"/>
      <c r="J172" s="43"/>
      <c r="K172" s="43"/>
      <c r="L172" s="43"/>
      <c r="M172" s="43"/>
      <c r="N172" s="43"/>
      <c r="O172" s="43"/>
      <c r="P172" s="43"/>
      <c r="Q172" s="43"/>
      <c r="R172" s="43"/>
      <c r="S172" s="43"/>
      <c r="T172" s="43"/>
      <c r="U172" s="43"/>
    </row>
    <row r="173" spans="2:21" ht="15" customHeight="1" x14ac:dyDescent="0.25">
      <c r="B173" s="43"/>
      <c r="C173" s="43"/>
      <c r="D173" s="43"/>
      <c r="E173" s="43"/>
      <c r="F173" s="43"/>
      <c r="G173" s="43"/>
      <c r="H173" s="43"/>
      <c r="I173" s="43"/>
      <c r="J173" s="43"/>
      <c r="K173" s="43"/>
      <c r="L173" s="43"/>
      <c r="M173" s="43"/>
      <c r="N173" s="43"/>
      <c r="O173" s="43"/>
      <c r="P173" s="43"/>
      <c r="Q173" s="43"/>
      <c r="R173" s="43"/>
      <c r="S173" s="43"/>
      <c r="T173" s="43"/>
      <c r="U173" s="43"/>
    </row>
    <row r="174" spans="2:21" ht="15" customHeight="1" x14ac:dyDescent="0.25">
      <c r="B174" s="43"/>
      <c r="C174" s="43"/>
      <c r="D174" s="43"/>
      <c r="E174" s="43"/>
      <c r="F174" s="43"/>
      <c r="G174" s="43"/>
      <c r="H174" s="43"/>
      <c r="I174" s="43"/>
      <c r="J174" s="43"/>
      <c r="K174" s="43"/>
      <c r="L174" s="43"/>
      <c r="M174" s="43"/>
      <c r="N174" s="43"/>
      <c r="O174" s="43"/>
      <c r="P174" s="43"/>
      <c r="Q174" s="43"/>
      <c r="R174" s="43"/>
      <c r="S174" s="43"/>
      <c r="T174" s="43"/>
      <c r="U174" s="43"/>
    </row>
    <row r="175" spans="2:21" ht="15" customHeight="1" x14ac:dyDescent="0.25">
      <c r="B175" s="43"/>
      <c r="C175" s="43"/>
      <c r="D175" s="43"/>
      <c r="E175" s="43"/>
      <c r="F175" s="43"/>
      <c r="G175" s="43"/>
      <c r="H175" s="43"/>
      <c r="I175" s="43"/>
      <c r="J175" s="43"/>
      <c r="K175" s="43"/>
      <c r="L175" s="43"/>
      <c r="M175" s="43"/>
      <c r="N175" s="43"/>
      <c r="O175" s="43"/>
      <c r="P175" s="43"/>
      <c r="Q175" s="43"/>
      <c r="R175" s="43"/>
      <c r="S175" s="43"/>
      <c r="T175" s="43"/>
      <c r="U175" s="43"/>
    </row>
    <row r="176" spans="2:21" ht="15" customHeight="1" x14ac:dyDescent="0.25">
      <c r="B176" s="43"/>
      <c r="C176" s="43"/>
      <c r="D176" s="43"/>
      <c r="E176" s="43"/>
      <c r="F176" s="43"/>
      <c r="G176" s="43"/>
      <c r="H176" s="43"/>
      <c r="I176" s="43"/>
      <c r="J176" s="43"/>
      <c r="K176" s="43"/>
      <c r="L176" s="43"/>
      <c r="M176" s="43"/>
      <c r="N176" s="43"/>
      <c r="O176" s="43"/>
      <c r="P176" s="43"/>
      <c r="Q176" s="43"/>
      <c r="R176" s="43"/>
      <c r="S176" s="43"/>
      <c r="T176" s="43"/>
      <c r="U176" s="43"/>
    </row>
    <row r="177" spans="2:21" ht="15" customHeight="1" x14ac:dyDescent="0.25">
      <c r="B177" s="43"/>
      <c r="C177" s="43"/>
      <c r="D177" s="43"/>
      <c r="E177" s="43"/>
      <c r="F177" s="43"/>
      <c r="G177" s="43"/>
      <c r="H177" s="43"/>
      <c r="I177" s="43"/>
      <c r="J177" s="43"/>
      <c r="K177" s="43"/>
      <c r="L177" s="43"/>
      <c r="M177" s="43"/>
      <c r="N177" s="43"/>
      <c r="O177" s="43"/>
      <c r="P177" s="43"/>
      <c r="Q177" s="43"/>
      <c r="R177" s="43"/>
      <c r="S177" s="43"/>
      <c r="T177" s="43"/>
      <c r="U177" s="43"/>
    </row>
    <row r="178" spans="2:21" ht="15" customHeight="1" x14ac:dyDescent="0.25">
      <c r="B178" s="43"/>
      <c r="C178" s="43"/>
      <c r="D178" s="43"/>
      <c r="E178" s="43"/>
      <c r="F178" s="43"/>
      <c r="G178" s="43"/>
      <c r="H178" s="43"/>
      <c r="I178" s="43"/>
      <c r="J178" s="43"/>
      <c r="K178" s="43"/>
      <c r="L178" s="43"/>
      <c r="M178" s="43"/>
      <c r="N178" s="43"/>
      <c r="O178" s="43"/>
      <c r="P178" s="43"/>
      <c r="Q178" s="43"/>
      <c r="R178" s="43"/>
      <c r="S178" s="43"/>
      <c r="T178" s="43"/>
      <c r="U178" s="43"/>
    </row>
    <row r="179" spans="2:21" ht="15" customHeight="1" x14ac:dyDescent="0.25">
      <c r="B179" s="43"/>
      <c r="C179" s="43"/>
      <c r="D179" s="43"/>
      <c r="E179" s="43"/>
      <c r="F179" s="43"/>
      <c r="G179" s="43"/>
      <c r="H179" s="43"/>
      <c r="I179" s="43"/>
      <c r="J179" s="43"/>
      <c r="K179" s="43"/>
      <c r="L179" s="43"/>
      <c r="M179" s="43"/>
      <c r="N179" s="43"/>
      <c r="O179" s="43"/>
      <c r="P179" s="43"/>
      <c r="Q179" s="43"/>
      <c r="R179" s="43"/>
      <c r="S179" s="43"/>
      <c r="T179" s="43"/>
      <c r="U179" s="43"/>
    </row>
    <row r="180" spans="2:21" ht="15" customHeight="1" x14ac:dyDescent="0.25">
      <c r="B180" s="43"/>
      <c r="C180" s="43"/>
      <c r="D180" s="43"/>
      <c r="E180" s="43"/>
      <c r="F180" s="43"/>
      <c r="G180" s="43"/>
      <c r="H180" s="43"/>
      <c r="I180" s="43"/>
      <c r="J180" s="43"/>
      <c r="K180" s="43"/>
      <c r="L180" s="43"/>
      <c r="M180" s="43"/>
      <c r="N180" s="43"/>
      <c r="O180" s="43"/>
      <c r="P180" s="43"/>
      <c r="Q180" s="43"/>
      <c r="R180" s="43"/>
      <c r="S180" s="43"/>
      <c r="T180" s="43"/>
      <c r="U180" s="43"/>
    </row>
    <row r="181" spans="2:21" ht="15" customHeight="1" x14ac:dyDescent="0.25">
      <c r="B181" s="43"/>
      <c r="C181" s="43"/>
      <c r="D181" s="43"/>
      <c r="E181" s="43"/>
      <c r="F181" s="43"/>
      <c r="G181" s="43"/>
      <c r="H181" s="43"/>
      <c r="I181" s="43"/>
      <c r="J181" s="43"/>
      <c r="K181" s="43"/>
      <c r="L181" s="43"/>
      <c r="M181" s="43"/>
      <c r="N181" s="43"/>
      <c r="O181" s="43"/>
      <c r="P181" s="43"/>
      <c r="Q181" s="43"/>
      <c r="R181" s="43"/>
      <c r="S181" s="43"/>
      <c r="T181" s="43"/>
      <c r="U181" s="43"/>
    </row>
    <row r="182" spans="2:21" ht="15" customHeight="1" x14ac:dyDescent="0.25">
      <c r="B182" s="43"/>
      <c r="C182" s="43"/>
      <c r="D182" s="43"/>
      <c r="E182" s="43"/>
      <c r="F182" s="43"/>
      <c r="G182" s="43"/>
      <c r="H182" s="43"/>
      <c r="I182" s="43"/>
      <c r="J182" s="43"/>
      <c r="K182" s="43"/>
      <c r="L182" s="43"/>
      <c r="M182" s="43"/>
      <c r="N182" s="43"/>
      <c r="O182" s="43"/>
      <c r="P182" s="43"/>
      <c r="Q182" s="43"/>
      <c r="R182" s="43"/>
      <c r="S182" s="43"/>
      <c r="T182" s="43"/>
      <c r="U182" s="43"/>
    </row>
    <row r="183" spans="2:21" ht="15" customHeight="1" x14ac:dyDescent="0.25">
      <c r="B183" s="43"/>
      <c r="C183" s="43"/>
      <c r="D183" s="43"/>
      <c r="E183" s="43"/>
      <c r="F183" s="43"/>
      <c r="G183" s="43"/>
      <c r="H183" s="43"/>
      <c r="I183" s="43"/>
      <c r="J183" s="43"/>
      <c r="K183" s="43"/>
      <c r="L183" s="43"/>
      <c r="M183" s="43"/>
      <c r="N183" s="43"/>
      <c r="O183" s="43"/>
      <c r="P183" s="43"/>
      <c r="Q183" s="43"/>
      <c r="R183" s="43"/>
      <c r="S183" s="43"/>
      <c r="T183" s="43"/>
      <c r="U183" s="43"/>
    </row>
    <row r="184" spans="2:21" ht="15" customHeight="1" x14ac:dyDescent="0.25">
      <c r="B184" s="43"/>
      <c r="C184" s="43"/>
      <c r="D184" s="43"/>
      <c r="E184" s="43"/>
      <c r="F184" s="43"/>
      <c r="G184" s="43"/>
      <c r="H184" s="43"/>
      <c r="I184" s="43"/>
      <c r="J184" s="43"/>
      <c r="K184" s="43"/>
      <c r="L184" s="43"/>
      <c r="M184" s="43"/>
      <c r="N184" s="43"/>
      <c r="O184" s="43"/>
      <c r="P184" s="43"/>
      <c r="Q184" s="43"/>
      <c r="R184" s="43"/>
      <c r="S184" s="43"/>
      <c r="T184" s="43"/>
      <c r="U184" s="43"/>
    </row>
    <row r="185" spans="2:21" ht="15" customHeight="1" x14ac:dyDescent="0.25">
      <c r="B185" s="43"/>
      <c r="C185" s="43"/>
      <c r="D185" s="43"/>
      <c r="E185" s="43"/>
      <c r="F185" s="43"/>
      <c r="G185" s="43"/>
      <c r="H185" s="43"/>
      <c r="I185" s="43"/>
      <c r="J185" s="43"/>
      <c r="K185" s="43"/>
      <c r="L185" s="43"/>
      <c r="M185" s="43"/>
      <c r="N185" s="43"/>
      <c r="O185" s="43"/>
      <c r="P185" s="43"/>
      <c r="Q185" s="43"/>
      <c r="R185" s="43"/>
      <c r="S185" s="43"/>
      <c r="T185" s="43"/>
      <c r="U185" s="43"/>
    </row>
    <row r="186" spans="2:21" ht="15" customHeight="1" x14ac:dyDescent="0.25">
      <c r="B186" s="43"/>
      <c r="C186" s="43"/>
      <c r="D186" s="43"/>
      <c r="E186" s="43"/>
      <c r="F186" s="43"/>
      <c r="G186" s="43"/>
      <c r="H186" s="43"/>
      <c r="I186" s="43"/>
      <c r="J186" s="43"/>
      <c r="K186" s="43"/>
      <c r="L186" s="43"/>
      <c r="M186" s="43"/>
      <c r="N186" s="43"/>
      <c r="O186" s="43"/>
      <c r="P186" s="43"/>
      <c r="Q186" s="43"/>
      <c r="R186" s="43"/>
      <c r="S186" s="43"/>
      <c r="T186" s="43"/>
      <c r="U186" s="43"/>
    </row>
    <row r="187" spans="2:21" ht="15" customHeight="1" x14ac:dyDescent="0.25">
      <c r="B187" s="43"/>
      <c r="C187" s="43"/>
      <c r="D187" s="43"/>
      <c r="E187" s="43"/>
      <c r="F187" s="43"/>
      <c r="G187" s="43"/>
      <c r="H187" s="43"/>
      <c r="I187" s="43"/>
      <c r="J187" s="43"/>
      <c r="K187" s="43"/>
      <c r="L187" s="43"/>
      <c r="M187" s="43"/>
      <c r="N187" s="43"/>
      <c r="O187" s="43"/>
      <c r="P187" s="43"/>
      <c r="Q187" s="43"/>
      <c r="R187" s="43"/>
      <c r="S187" s="43"/>
      <c r="T187" s="43"/>
      <c r="U187" s="43"/>
    </row>
    <row r="188" spans="2:21" ht="15" customHeight="1" x14ac:dyDescent="0.25">
      <c r="B188" s="43"/>
      <c r="C188" s="43"/>
      <c r="D188" s="43"/>
      <c r="E188" s="43"/>
      <c r="F188" s="43"/>
      <c r="G188" s="43"/>
      <c r="H188" s="43"/>
      <c r="I188" s="43"/>
      <c r="J188" s="43"/>
      <c r="K188" s="43"/>
      <c r="L188" s="43"/>
      <c r="M188" s="43"/>
      <c r="N188" s="43"/>
      <c r="O188" s="43"/>
      <c r="P188" s="43"/>
      <c r="Q188" s="43"/>
      <c r="R188" s="43"/>
      <c r="S188" s="43"/>
      <c r="T188" s="43"/>
      <c r="U188" s="43"/>
    </row>
    <row r="189" spans="2:21" ht="15" customHeight="1" x14ac:dyDescent="0.25">
      <c r="B189" s="43"/>
      <c r="C189" s="43"/>
      <c r="D189" s="43"/>
      <c r="E189" s="43"/>
      <c r="F189" s="43"/>
      <c r="G189" s="43"/>
      <c r="H189" s="43"/>
      <c r="I189" s="43"/>
      <c r="J189" s="43"/>
      <c r="K189" s="43"/>
      <c r="L189" s="43"/>
      <c r="M189" s="43"/>
      <c r="N189" s="43"/>
      <c r="O189" s="43"/>
      <c r="P189" s="43"/>
      <c r="Q189" s="43"/>
      <c r="R189" s="43"/>
      <c r="S189" s="43"/>
      <c r="T189" s="43"/>
      <c r="U189" s="43"/>
    </row>
    <row r="190" spans="2:21" ht="15" customHeight="1" x14ac:dyDescent="0.25">
      <c r="B190" s="43"/>
      <c r="C190" s="43"/>
      <c r="D190" s="43"/>
      <c r="E190" s="43"/>
      <c r="F190" s="43"/>
      <c r="G190" s="43"/>
      <c r="H190" s="43"/>
      <c r="I190" s="43"/>
      <c r="J190" s="43"/>
      <c r="K190" s="43"/>
      <c r="L190" s="43"/>
      <c r="M190" s="43"/>
      <c r="N190" s="43"/>
      <c r="O190" s="43"/>
      <c r="P190" s="43"/>
      <c r="Q190" s="43"/>
      <c r="R190" s="43"/>
      <c r="S190" s="43"/>
      <c r="T190" s="43"/>
      <c r="U190" s="43"/>
    </row>
    <row r="191" spans="2:21" ht="15" customHeight="1" x14ac:dyDescent="0.25">
      <c r="B191" s="43"/>
      <c r="C191" s="43"/>
      <c r="D191" s="43"/>
      <c r="E191" s="43"/>
      <c r="F191" s="43"/>
      <c r="G191" s="43"/>
      <c r="H191" s="43"/>
      <c r="I191" s="43"/>
      <c r="J191" s="43"/>
      <c r="K191" s="43"/>
      <c r="L191" s="43"/>
      <c r="M191" s="43"/>
      <c r="N191" s="43"/>
      <c r="O191" s="43"/>
      <c r="P191" s="43"/>
      <c r="Q191" s="43"/>
      <c r="R191" s="43"/>
      <c r="S191" s="43"/>
      <c r="T191" s="43"/>
      <c r="U191" s="43"/>
    </row>
    <row r="192" spans="2:21" ht="15" customHeight="1" x14ac:dyDescent="0.25">
      <c r="B192" s="43"/>
      <c r="C192" s="43"/>
      <c r="D192" s="43"/>
      <c r="E192" s="43"/>
      <c r="F192" s="43"/>
      <c r="G192" s="43"/>
      <c r="H192" s="43"/>
      <c r="I192" s="43"/>
      <c r="J192" s="43"/>
      <c r="K192" s="43"/>
      <c r="L192" s="43"/>
      <c r="M192" s="43"/>
      <c r="N192" s="43"/>
      <c r="O192" s="43"/>
      <c r="P192" s="43"/>
      <c r="Q192" s="43"/>
      <c r="R192" s="43"/>
      <c r="S192" s="43"/>
      <c r="T192" s="43"/>
      <c r="U192" s="43"/>
    </row>
    <row r="193" spans="2:21" ht="15" customHeight="1" x14ac:dyDescent="0.25">
      <c r="B193" s="43"/>
      <c r="C193" s="43"/>
      <c r="D193" s="43"/>
      <c r="E193" s="43"/>
      <c r="F193" s="43"/>
      <c r="G193" s="43"/>
      <c r="H193" s="43"/>
      <c r="I193" s="43"/>
      <c r="J193" s="43"/>
      <c r="K193" s="43"/>
      <c r="L193" s="43"/>
      <c r="M193" s="43"/>
      <c r="N193" s="43"/>
      <c r="O193" s="43"/>
      <c r="P193" s="43"/>
      <c r="Q193" s="43"/>
      <c r="R193" s="43"/>
      <c r="S193" s="43"/>
      <c r="T193" s="43"/>
      <c r="U193" s="43"/>
    </row>
    <row r="194" spans="2:21" ht="15" customHeight="1" x14ac:dyDescent="0.25">
      <c r="B194" s="43"/>
      <c r="C194" s="43"/>
      <c r="D194" s="43"/>
      <c r="E194" s="43"/>
      <c r="F194" s="43"/>
      <c r="G194" s="43"/>
      <c r="H194" s="43"/>
      <c r="I194" s="43"/>
      <c r="J194" s="43"/>
      <c r="K194" s="43"/>
      <c r="L194" s="43"/>
      <c r="M194" s="43"/>
      <c r="N194" s="43"/>
      <c r="O194" s="43"/>
      <c r="P194" s="43"/>
      <c r="Q194" s="43"/>
      <c r="R194" s="43"/>
      <c r="S194" s="43"/>
      <c r="T194" s="43"/>
      <c r="U194" s="43"/>
    </row>
    <row r="195" spans="2:21" ht="15" customHeight="1" x14ac:dyDescent="0.25">
      <c r="B195" s="43"/>
      <c r="C195" s="43"/>
      <c r="D195" s="43"/>
      <c r="E195" s="43"/>
      <c r="F195" s="43"/>
      <c r="G195" s="43"/>
      <c r="H195" s="43"/>
      <c r="I195" s="43"/>
      <c r="J195" s="43"/>
      <c r="K195" s="43"/>
      <c r="L195" s="43"/>
      <c r="M195" s="43"/>
      <c r="N195" s="43"/>
      <c r="O195" s="43"/>
      <c r="P195" s="43"/>
      <c r="Q195" s="43"/>
      <c r="R195" s="43"/>
      <c r="S195" s="43"/>
      <c r="T195" s="43"/>
      <c r="U195" s="43"/>
    </row>
    <row r="196" spans="2:21" ht="15" customHeight="1" x14ac:dyDescent="0.25">
      <c r="B196" s="43"/>
      <c r="C196" s="43"/>
      <c r="D196" s="43"/>
      <c r="E196" s="43"/>
      <c r="F196" s="43"/>
      <c r="G196" s="43"/>
      <c r="H196" s="43"/>
      <c r="I196" s="43"/>
      <c r="J196" s="43"/>
      <c r="K196" s="43"/>
      <c r="L196" s="43"/>
      <c r="M196" s="43"/>
      <c r="N196" s="43"/>
      <c r="O196" s="43"/>
      <c r="P196" s="43"/>
      <c r="Q196" s="43"/>
      <c r="R196" s="43"/>
      <c r="S196" s="43"/>
      <c r="T196" s="43"/>
      <c r="U196" s="43"/>
    </row>
    <row r="197" spans="2:21" ht="15" customHeight="1" x14ac:dyDescent="0.25">
      <c r="B197" s="43"/>
      <c r="C197" s="43"/>
      <c r="D197" s="43"/>
      <c r="E197" s="43"/>
      <c r="F197" s="43"/>
      <c r="G197" s="43"/>
      <c r="H197" s="43"/>
      <c r="I197" s="43"/>
      <c r="J197" s="43"/>
      <c r="K197" s="43"/>
      <c r="L197" s="43"/>
      <c r="M197" s="43"/>
      <c r="N197" s="43"/>
      <c r="O197" s="43"/>
      <c r="P197" s="43"/>
      <c r="Q197" s="43"/>
      <c r="R197" s="43"/>
      <c r="S197" s="43"/>
      <c r="T197" s="43"/>
      <c r="U197" s="43"/>
    </row>
    <row r="198" spans="2:21" ht="15" customHeight="1" x14ac:dyDescent="0.25">
      <c r="B198" s="43"/>
      <c r="C198" s="43"/>
      <c r="D198" s="43"/>
      <c r="E198" s="43"/>
      <c r="F198" s="43"/>
      <c r="G198" s="43"/>
      <c r="H198" s="43"/>
      <c r="I198" s="43"/>
      <c r="J198" s="43"/>
      <c r="K198" s="43"/>
      <c r="L198" s="43"/>
      <c r="M198" s="43"/>
      <c r="N198" s="43"/>
      <c r="O198" s="43"/>
      <c r="P198" s="43"/>
      <c r="Q198" s="43"/>
      <c r="R198" s="43"/>
      <c r="S198" s="43"/>
      <c r="T198" s="43"/>
      <c r="U198" s="43"/>
    </row>
    <row r="199" spans="2:21" ht="15" customHeight="1" x14ac:dyDescent="0.25">
      <c r="B199" s="43"/>
      <c r="C199" s="43"/>
      <c r="D199" s="43"/>
      <c r="E199" s="43"/>
      <c r="F199" s="43"/>
      <c r="G199" s="43"/>
      <c r="H199" s="43"/>
      <c r="I199" s="43"/>
      <c r="J199" s="43"/>
      <c r="K199" s="43"/>
      <c r="L199" s="43"/>
      <c r="M199" s="43"/>
      <c r="N199" s="43"/>
      <c r="O199" s="43"/>
      <c r="P199" s="43"/>
      <c r="Q199" s="43"/>
      <c r="R199" s="43"/>
      <c r="S199" s="43"/>
      <c r="T199" s="43"/>
      <c r="U199" s="43"/>
    </row>
    <row r="200" spans="2:21" ht="15" customHeight="1" x14ac:dyDescent="0.25">
      <c r="B200" s="43"/>
      <c r="C200" s="43"/>
      <c r="D200" s="43"/>
      <c r="E200" s="43"/>
      <c r="F200" s="43"/>
      <c r="G200" s="43"/>
      <c r="H200" s="43"/>
      <c r="I200" s="43"/>
      <c r="J200" s="43"/>
      <c r="K200" s="43"/>
      <c r="L200" s="43"/>
      <c r="M200" s="43"/>
      <c r="N200" s="43"/>
      <c r="O200" s="43"/>
      <c r="P200" s="43"/>
      <c r="Q200" s="43"/>
      <c r="R200" s="43"/>
      <c r="S200" s="43"/>
      <c r="T200" s="43"/>
      <c r="U200" s="43"/>
    </row>
    <row r="201" spans="2:21" ht="15" customHeight="1" x14ac:dyDescent="0.25">
      <c r="B201" s="43"/>
      <c r="C201" s="43"/>
      <c r="D201" s="43"/>
      <c r="E201" s="43"/>
      <c r="F201" s="43"/>
      <c r="G201" s="43"/>
      <c r="H201" s="43"/>
      <c r="I201" s="43"/>
      <c r="J201" s="43"/>
      <c r="K201" s="43"/>
      <c r="L201" s="43"/>
      <c r="M201" s="43"/>
      <c r="N201" s="43"/>
      <c r="O201" s="43"/>
      <c r="P201" s="43"/>
      <c r="Q201" s="43"/>
      <c r="R201" s="43"/>
      <c r="S201" s="43"/>
      <c r="T201" s="43"/>
      <c r="U201" s="43"/>
    </row>
    <row r="202" spans="2:21" ht="15" customHeight="1" x14ac:dyDescent="0.25">
      <c r="B202" s="43"/>
      <c r="C202" s="43"/>
      <c r="D202" s="43"/>
      <c r="E202" s="43"/>
      <c r="F202" s="43"/>
      <c r="G202" s="43"/>
      <c r="H202" s="43"/>
      <c r="I202" s="43"/>
      <c r="J202" s="43"/>
      <c r="K202" s="43"/>
      <c r="L202" s="43"/>
      <c r="M202" s="43"/>
      <c r="N202" s="43"/>
      <c r="O202" s="43"/>
      <c r="P202" s="43"/>
      <c r="Q202" s="43"/>
      <c r="R202" s="43"/>
      <c r="S202" s="43"/>
      <c r="T202" s="43"/>
      <c r="U202" s="43"/>
    </row>
    <row r="203" spans="2:21" ht="15" customHeight="1" x14ac:dyDescent="0.25">
      <c r="B203" s="43"/>
      <c r="C203" s="43"/>
      <c r="D203" s="43"/>
      <c r="E203" s="43"/>
      <c r="F203" s="43"/>
      <c r="G203" s="43"/>
      <c r="H203" s="43"/>
      <c r="I203" s="43"/>
      <c r="J203" s="43"/>
      <c r="K203" s="43"/>
      <c r="L203" s="43"/>
      <c r="M203" s="43"/>
      <c r="N203" s="43"/>
      <c r="O203" s="43"/>
      <c r="P203" s="43"/>
      <c r="Q203" s="43"/>
      <c r="R203" s="43"/>
      <c r="S203" s="43"/>
      <c r="T203" s="43"/>
      <c r="U203" s="43"/>
    </row>
    <row r="204" spans="2:21" ht="15" customHeight="1" x14ac:dyDescent="0.25">
      <c r="B204" s="43"/>
      <c r="C204" s="43"/>
      <c r="D204" s="43"/>
      <c r="E204" s="43"/>
      <c r="F204" s="43"/>
      <c r="G204" s="43"/>
      <c r="H204" s="43"/>
      <c r="I204" s="43"/>
      <c r="J204" s="43"/>
      <c r="K204" s="43"/>
      <c r="L204" s="43"/>
      <c r="M204" s="43"/>
      <c r="N204" s="43"/>
      <c r="O204" s="43"/>
      <c r="P204" s="43"/>
      <c r="Q204" s="43"/>
      <c r="R204" s="43"/>
      <c r="S204" s="43"/>
      <c r="T204" s="43"/>
      <c r="U204" s="43"/>
    </row>
    <row r="205" spans="2:21" ht="15" customHeight="1" x14ac:dyDescent="0.25">
      <c r="B205" s="43"/>
      <c r="C205" s="43"/>
      <c r="D205" s="43"/>
      <c r="E205" s="43"/>
      <c r="F205" s="43"/>
      <c r="G205" s="43"/>
      <c r="H205" s="43"/>
      <c r="I205" s="43"/>
      <c r="J205" s="43"/>
      <c r="K205" s="43"/>
      <c r="L205" s="43"/>
      <c r="M205" s="43"/>
      <c r="N205" s="43"/>
      <c r="O205" s="43"/>
      <c r="P205" s="43"/>
      <c r="Q205" s="43"/>
      <c r="R205" s="43"/>
      <c r="S205" s="43"/>
      <c r="T205" s="43"/>
      <c r="U205" s="43"/>
    </row>
    <row r="206" spans="2:21" ht="15" customHeight="1" x14ac:dyDescent="0.25">
      <c r="B206" s="43"/>
      <c r="C206" s="43"/>
      <c r="D206" s="43"/>
      <c r="E206" s="43"/>
      <c r="F206" s="43"/>
      <c r="G206" s="43"/>
      <c r="H206" s="43"/>
      <c r="I206" s="43"/>
      <c r="J206" s="43"/>
      <c r="K206" s="43"/>
      <c r="L206" s="43"/>
      <c r="M206" s="43"/>
      <c r="N206" s="43"/>
      <c r="O206" s="43"/>
      <c r="P206" s="43"/>
      <c r="Q206" s="43"/>
      <c r="R206" s="43"/>
      <c r="S206" s="43"/>
      <c r="T206" s="43"/>
      <c r="U206" s="43"/>
    </row>
    <row r="207" spans="2:21" ht="15" customHeight="1" x14ac:dyDescent="0.25">
      <c r="B207" s="43"/>
      <c r="C207" s="43"/>
      <c r="D207" s="43"/>
      <c r="E207" s="43"/>
      <c r="F207" s="43"/>
      <c r="G207" s="43"/>
      <c r="H207" s="43"/>
      <c r="I207" s="43"/>
      <c r="J207" s="43"/>
      <c r="K207" s="43"/>
      <c r="L207" s="43"/>
      <c r="M207" s="43"/>
      <c r="N207" s="43"/>
      <c r="O207" s="43"/>
      <c r="P207" s="43"/>
      <c r="Q207" s="43"/>
      <c r="R207" s="43"/>
      <c r="S207" s="43"/>
      <c r="T207" s="43"/>
      <c r="U207" s="43"/>
    </row>
    <row r="208" spans="2:21" ht="15" customHeight="1" x14ac:dyDescent="0.25">
      <c r="B208" s="43"/>
      <c r="C208" s="43"/>
      <c r="D208" s="43"/>
      <c r="E208" s="43"/>
      <c r="F208" s="43"/>
      <c r="G208" s="43"/>
      <c r="H208" s="43"/>
      <c r="I208" s="43"/>
      <c r="J208" s="43"/>
      <c r="K208" s="43"/>
      <c r="L208" s="43"/>
      <c r="M208" s="43"/>
      <c r="N208" s="43"/>
      <c r="O208" s="43"/>
      <c r="P208" s="43"/>
      <c r="Q208" s="43"/>
      <c r="R208" s="43"/>
      <c r="S208" s="43"/>
      <c r="T208" s="43"/>
      <c r="U208" s="43"/>
    </row>
    <row r="209" spans="2:21" ht="15" customHeight="1" x14ac:dyDescent="0.25">
      <c r="B209" s="43"/>
      <c r="C209" s="43"/>
      <c r="D209" s="43"/>
      <c r="E209" s="43"/>
      <c r="F209" s="43"/>
      <c r="G209" s="43"/>
      <c r="H209" s="43"/>
      <c r="I209" s="43"/>
      <c r="J209" s="43"/>
      <c r="K209" s="43"/>
      <c r="L209" s="43"/>
      <c r="M209" s="43"/>
      <c r="N209" s="43"/>
      <c r="O209" s="43"/>
      <c r="P209" s="43"/>
      <c r="Q209" s="43"/>
      <c r="R209" s="43"/>
      <c r="S209" s="43"/>
      <c r="T209" s="43"/>
      <c r="U209" s="43"/>
    </row>
    <row r="210" spans="2:21" ht="15" customHeight="1" x14ac:dyDescent="0.25">
      <c r="B210" s="43"/>
      <c r="C210" s="43"/>
      <c r="D210" s="43"/>
      <c r="E210" s="43"/>
      <c r="F210" s="43"/>
      <c r="G210" s="43"/>
      <c r="H210" s="43"/>
      <c r="I210" s="43"/>
      <c r="J210" s="43"/>
      <c r="K210" s="43"/>
      <c r="L210" s="43"/>
      <c r="M210" s="43"/>
      <c r="N210" s="43"/>
      <c r="O210" s="43"/>
      <c r="P210" s="43"/>
      <c r="Q210" s="43"/>
      <c r="R210" s="43"/>
      <c r="S210" s="43"/>
      <c r="T210" s="43"/>
      <c r="U210" s="43"/>
    </row>
    <row r="211" spans="2:21" ht="15" customHeight="1" x14ac:dyDescent="0.25">
      <c r="B211" s="43"/>
      <c r="C211" s="43"/>
      <c r="D211" s="43"/>
      <c r="E211" s="43"/>
      <c r="F211" s="43"/>
      <c r="G211" s="43"/>
      <c r="H211" s="43"/>
      <c r="I211" s="43"/>
      <c r="J211" s="43"/>
      <c r="K211" s="43"/>
      <c r="L211" s="43"/>
      <c r="M211" s="43"/>
      <c r="N211" s="43"/>
      <c r="O211" s="43"/>
      <c r="P211" s="43"/>
      <c r="Q211" s="43"/>
      <c r="R211" s="43"/>
      <c r="S211" s="43"/>
      <c r="T211" s="43"/>
      <c r="U211" s="43"/>
    </row>
    <row r="212" spans="2:21" ht="15" customHeight="1" x14ac:dyDescent="0.25">
      <c r="B212" s="43"/>
      <c r="C212" s="43"/>
      <c r="D212" s="43"/>
      <c r="E212" s="43"/>
      <c r="F212" s="43"/>
      <c r="G212" s="43"/>
      <c r="H212" s="43"/>
      <c r="I212" s="43"/>
      <c r="J212" s="43"/>
      <c r="K212" s="43"/>
      <c r="L212" s="43"/>
      <c r="M212" s="43"/>
      <c r="N212" s="43"/>
      <c r="O212" s="43"/>
      <c r="P212" s="43"/>
      <c r="Q212" s="43"/>
      <c r="R212" s="43"/>
      <c r="S212" s="43"/>
      <c r="T212" s="43"/>
      <c r="U212" s="43"/>
    </row>
    <row r="213" spans="2:21" ht="15" customHeight="1" x14ac:dyDescent="0.25">
      <c r="B213" s="43"/>
      <c r="C213" s="43"/>
      <c r="D213" s="43"/>
      <c r="E213" s="43"/>
      <c r="F213" s="43"/>
      <c r="G213" s="43"/>
      <c r="H213" s="43"/>
      <c r="I213" s="43"/>
      <c r="J213" s="43"/>
      <c r="K213" s="43"/>
      <c r="L213" s="43"/>
      <c r="M213" s="43"/>
      <c r="N213" s="43"/>
      <c r="O213" s="43"/>
      <c r="P213" s="43"/>
      <c r="Q213" s="43"/>
      <c r="R213" s="43"/>
      <c r="S213" s="43"/>
      <c r="T213" s="43"/>
      <c r="U213" s="43"/>
    </row>
    <row r="214" spans="2:21" ht="15" customHeight="1" x14ac:dyDescent="0.25">
      <c r="B214" s="43"/>
      <c r="C214" s="43"/>
      <c r="D214" s="43"/>
      <c r="E214" s="43"/>
      <c r="F214" s="43"/>
      <c r="G214" s="43"/>
      <c r="H214" s="43"/>
      <c r="I214" s="43"/>
      <c r="J214" s="43"/>
      <c r="K214" s="43"/>
      <c r="L214" s="43"/>
      <c r="M214" s="43"/>
      <c r="N214" s="43"/>
      <c r="O214" s="43"/>
      <c r="P214" s="43"/>
      <c r="Q214" s="43"/>
      <c r="R214" s="43"/>
      <c r="S214" s="43"/>
      <c r="T214" s="43"/>
      <c r="U214" s="43"/>
    </row>
    <row r="215" spans="2:21" ht="15" customHeight="1" x14ac:dyDescent="0.25">
      <c r="B215" s="43"/>
      <c r="C215" s="43"/>
      <c r="D215" s="43"/>
      <c r="E215" s="43"/>
      <c r="F215" s="43"/>
      <c r="G215" s="43"/>
      <c r="H215" s="43"/>
      <c r="I215" s="43"/>
      <c r="J215" s="43"/>
      <c r="K215" s="43"/>
      <c r="L215" s="43"/>
      <c r="M215" s="43"/>
      <c r="N215" s="43"/>
      <c r="O215" s="43"/>
      <c r="P215" s="43"/>
      <c r="Q215" s="43"/>
      <c r="R215" s="43"/>
      <c r="S215" s="43"/>
      <c r="T215" s="43"/>
      <c r="U215" s="43"/>
    </row>
    <row r="216" spans="2:21" ht="15" customHeight="1" x14ac:dyDescent="0.25">
      <c r="B216" s="43"/>
      <c r="C216" s="43"/>
      <c r="D216" s="43"/>
      <c r="E216" s="43"/>
      <c r="F216" s="43"/>
      <c r="G216" s="43"/>
      <c r="H216" s="43"/>
      <c r="I216" s="43"/>
      <c r="J216" s="43"/>
      <c r="K216" s="43"/>
      <c r="L216" s="43"/>
      <c r="M216" s="43"/>
      <c r="N216" s="43"/>
      <c r="O216" s="43"/>
      <c r="P216" s="43"/>
      <c r="Q216" s="43"/>
      <c r="R216" s="43"/>
      <c r="S216" s="43"/>
      <c r="T216" s="43"/>
      <c r="U216" s="43"/>
    </row>
    <row r="217" spans="2:21" ht="15" customHeight="1" x14ac:dyDescent="0.25">
      <c r="B217" s="43"/>
      <c r="C217" s="43"/>
      <c r="D217" s="43"/>
      <c r="E217" s="43"/>
      <c r="F217" s="43"/>
      <c r="G217" s="43"/>
      <c r="H217" s="43"/>
      <c r="I217" s="43"/>
      <c r="J217" s="43"/>
      <c r="K217" s="43"/>
      <c r="L217" s="43"/>
      <c r="M217" s="43"/>
      <c r="N217" s="43"/>
      <c r="O217" s="43"/>
      <c r="P217" s="43"/>
      <c r="Q217" s="43"/>
      <c r="R217" s="43"/>
      <c r="S217" s="43"/>
      <c r="T217" s="43"/>
      <c r="U217" s="43"/>
    </row>
    <row r="218" spans="2:21" ht="15" customHeight="1" x14ac:dyDescent="0.25">
      <c r="B218" s="43"/>
      <c r="C218" s="43"/>
      <c r="D218" s="43"/>
      <c r="E218" s="43"/>
      <c r="F218" s="43"/>
      <c r="G218" s="43"/>
      <c r="H218" s="43"/>
      <c r="I218" s="43"/>
      <c r="J218" s="43"/>
      <c r="K218" s="43"/>
      <c r="L218" s="43"/>
      <c r="M218" s="43"/>
      <c r="N218" s="43"/>
      <c r="O218" s="43"/>
      <c r="P218" s="43"/>
      <c r="Q218" s="43"/>
      <c r="R218" s="43"/>
      <c r="S218" s="43"/>
      <c r="T218" s="43"/>
      <c r="U218" s="43"/>
    </row>
    <row r="219" spans="2:21" ht="15" customHeight="1" x14ac:dyDescent="0.25">
      <c r="B219" s="43"/>
      <c r="C219" s="43"/>
      <c r="D219" s="43"/>
      <c r="E219" s="43"/>
      <c r="F219" s="43"/>
      <c r="G219" s="43"/>
      <c r="H219" s="43"/>
      <c r="I219" s="43"/>
      <c r="J219" s="43"/>
      <c r="K219" s="43"/>
      <c r="L219" s="43"/>
      <c r="M219" s="43"/>
      <c r="N219" s="43"/>
      <c r="O219" s="43"/>
      <c r="P219" s="43"/>
      <c r="Q219" s="43"/>
      <c r="R219" s="43"/>
      <c r="S219" s="43"/>
      <c r="T219" s="43"/>
      <c r="U219" s="43"/>
    </row>
    <row r="220" spans="2:21" ht="15" customHeight="1" x14ac:dyDescent="0.25">
      <c r="B220" s="43"/>
      <c r="C220" s="43"/>
      <c r="D220" s="43"/>
      <c r="E220" s="43"/>
      <c r="F220" s="43"/>
      <c r="G220" s="43"/>
      <c r="H220" s="43"/>
      <c r="I220" s="43"/>
      <c r="J220" s="43"/>
      <c r="K220" s="43"/>
      <c r="L220" s="43"/>
      <c r="M220" s="43"/>
      <c r="N220" s="43"/>
      <c r="O220" s="43"/>
      <c r="P220" s="43"/>
      <c r="Q220" s="43"/>
      <c r="R220" s="43"/>
      <c r="S220" s="43"/>
      <c r="T220" s="43"/>
      <c r="U220" s="43"/>
    </row>
    <row r="221" spans="2:21" ht="15" customHeight="1" x14ac:dyDescent="0.25">
      <c r="B221" s="43"/>
      <c r="C221" s="43"/>
      <c r="D221" s="43"/>
      <c r="E221" s="43"/>
      <c r="F221" s="43"/>
      <c r="G221" s="43"/>
      <c r="H221" s="43"/>
      <c r="I221" s="43"/>
      <c r="J221" s="43"/>
      <c r="K221" s="43"/>
      <c r="L221" s="43"/>
      <c r="M221" s="43"/>
      <c r="N221" s="43"/>
      <c r="O221" s="43"/>
      <c r="P221" s="43"/>
      <c r="Q221" s="43"/>
      <c r="R221" s="43"/>
      <c r="S221" s="43"/>
      <c r="T221" s="43"/>
      <c r="U221" s="43"/>
    </row>
    <row r="222" spans="2:21" ht="15" customHeight="1" x14ac:dyDescent="0.25">
      <c r="B222" s="43"/>
      <c r="C222" s="43"/>
      <c r="D222" s="43"/>
      <c r="E222" s="43"/>
      <c r="F222" s="43"/>
      <c r="G222" s="43"/>
      <c r="H222" s="43"/>
      <c r="I222" s="43"/>
      <c r="J222" s="43"/>
      <c r="K222" s="43"/>
      <c r="L222" s="43"/>
      <c r="M222" s="43"/>
      <c r="N222" s="43"/>
      <c r="O222" s="43"/>
      <c r="P222" s="43"/>
      <c r="Q222" s="43"/>
      <c r="R222" s="43"/>
      <c r="S222" s="43"/>
      <c r="T222" s="43"/>
      <c r="U222" s="43"/>
    </row>
    <row r="223" spans="2:21" ht="15" customHeight="1" x14ac:dyDescent="0.25">
      <c r="B223" s="43"/>
      <c r="C223" s="43"/>
      <c r="D223" s="43"/>
      <c r="E223" s="43"/>
      <c r="F223" s="43"/>
      <c r="G223" s="43"/>
      <c r="H223" s="43"/>
      <c r="I223" s="43"/>
      <c r="J223" s="43"/>
      <c r="K223" s="43"/>
      <c r="L223" s="43"/>
      <c r="M223" s="43"/>
      <c r="N223" s="43"/>
      <c r="O223" s="43"/>
      <c r="P223" s="43"/>
      <c r="Q223" s="43"/>
      <c r="R223" s="43"/>
      <c r="S223" s="43"/>
      <c r="T223" s="43"/>
      <c r="U223" s="43"/>
    </row>
    <row r="224" spans="2:21" ht="15" customHeight="1" x14ac:dyDescent="0.25">
      <c r="B224" s="43"/>
      <c r="C224" s="43"/>
      <c r="D224" s="43"/>
      <c r="E224" s="43"/>
      <c r="F224" s="43"/>
      <c r="G224" s="43"/>
      <c r="H224" s="43"/>
      <c r="I224" s="43"/>
      <c r="J224" s="43"/>
      <c r="K224" s="43"/>
      <c r="L224" s="43"/>
      <c r="M224" s="43"/>
      <c r="N224" s="43"/>
      <c r="O224" s="43"/>
      <c r="P224" s="43"/>
      <c r="Q224" s="43"/>
      <c r="R224" s="43"/>
      <c r="S224" s="43"/>
      <c r="T224" s="43"/>
      <c r="U224" s="43"/>
    </row>
    <row r="225" spans="2:21" ht="15" customHeight="1" x14ac:dyDescent="0.25">
      <c r="B225" s="43"/>
      <c r="C225" s="43"/>
      <c r="D225" s="43"/>
      <c r="E225" s="43"/>
      <c r="F225" s="43"/>
      <c r="G225" s="43"/>
      <c r="H225" s="43"/>
      <c r="I225" s="43"/>
      <c r="J225" s="43"/>
      <c r="K225" s="43"/>
      <c r="L225" s="43"/>
      <c r="M225" s="43"/>
      <c r="N225" s="43"/>
      <c r="O225" s="43"/>
      <c r="P225" s="43"/>
      <c r="Q225" s="43"/>
      <c r="R225" s="43"/>
      <c r="S225" s="43"/>
      <c r="T225" s="43"/>
      <c r="U225" s="43"/>
    </row>
    <row r="226" spans="2:21" ht="15" customHeight="1" x14ac:dyDescent="0.25">
      <c r="B226" s="43"/>
      <c r="C226" s="43"/>
      <c r="D226" s="43"/>
      <c r="E226" s="43"/>
      <c r="F226" s="43"/>
      <c r="G226" s="43"/>
      <c r="H226" s="43"/>
      <c r="I226" s="43"/>
      <c r="J226" s="43"/>
      <c r="K226" s="43"/>
      <c r="L226" s="43"/>
      <c r="M226" s="43"/>
      <c r="N226" s="43"/>
      <c r="O226" s="43"/>
      <c r="P226" s="43"/>
      <c r="Q226" s="43"/>
      <c r="R226" s="43"/>
      <c r="S226" s="43"/>
      <c r="T226" s="43"/>
      <c r="U226" s="43"/>
    </row>
    <row r="227" spans="2:21" ht="15" customHeight="1" x14ac:dyDescent="0.25">
      <c r="B227" s="43"/>
      <c r="C227" s="43"/>
      <c r="D227" s="43"/>
      <c r="E227" s="43"/>
      <c r="F227" s="43"/>
      <c r="G227" s="43"/>
      <c r="H227" s="43"/>
      <c r="I227" s="43"/>
      <c r="J227" s="43"/>
      <c r="K227" s="43"/>
      <c r="L227" s="43"/>
      <c r="M227" s="43"/>
      <c r="N227" s="43"/>
      <c r="O227" s="43"/>
      <c r="P227" s="43"/>
      <c r="Q227" s="43"/>
      <c r="R227" s="43"/>
      <c r="S227" s="43"/>
      <c r="T227" s="43"/>
      <c r="U227" s="43"/>
    </row>
    <row r="228" spans="2:21" ht="15" customHeight="1" x14ac:dyDescent="0.25">
      <c r="B228" s="43"/>
      <c r="C228" s="43"/>
      <c r="D228" s="43"/>
      <c r="E228" s="43"/>
      <c r="F228" s="43"/>
      <c r="G228" s="43"/>
      <c r="H228" s="43"/>
      <c r="I228" s="43"/>
      <c r="J228" s="43"/>
      <c r="K228" s="43"/>
      <c r="L228" s="43"/>
      <c r="M228" s="43"/>
      <c r="N228" s="43"/>
      <c r="O228" s="43"/>
      <c r="P228" s="43"/>
      <c r="Q228" s="43"/>
      <c r="R228" s="43"/>
      <c r="S228" s="43"/>
      <c r="T228" s="43"/>
      <c r="U228" s="43"/>
    </row>
    <row r="229" spans="2:21" ht="15" customHeight="1" x14ac:dyDescent="0.25">
      <c r="B229" s="43"/>
      <c r="C229" s="43"/>
      <c r="D229" s="43"/>
      <c r="E229" s="43"/>
      <c r="F229" s="43"/>
      <c r="G229" s="43"/>
      <c r="H229" s="43"/>
      <c r="I229" s="43"/>
      <c r="J229" s="43"/>
      <c r="K229" s="43"/>
      <c r="L229" s="43"/>
      <c r="M229" s="43"/>
      <c r="N229" s="43"/>
      <c r="O229" s="43"/>
      <c r="P229" s="43"/>
      <c r="Q229" s="43"/>
      <c r="R229" s="43"/>
      <c r="S229" s="43"/>
      <c r="T229" s="43"/>
      <c r="U229" s="43"/>
    </row>
    <row r="230" spans="2:21" ht="15" customHeight="1" x14ac:dyDescent="0.25">
      <c r="B230" s="43"/>
      <c r="C230" s="43"/>
      <c r="D230" s="43"/>
      <c r="E230" s="43"/>
      <c r="F230" s="43"/>
      <c r="G230" s="43"/>
      <c r="H230" s="43"/>
      <c r="I230" s="43"/>
      <c r="J230" s="43"/>
      <c r="K230" s="43"/>
      <c r="L230" s="43"/>
      <c r="M230" s="43"/>
      <c r="N230" s="43"/>
      <c r="O230" s="43"/>
      <c r="P230" s="43"/>
      <c r="Q230" s="43"/>
      <c r="R230" s="43"/>
      <c r="S230" s="43"/>
      <c r="T230" s="43"/>
      <c r="U230" s="43"/>
    </row>
    <row r="231" spans="2:21" ht="15" customHeight="1" x14ac:dyDescent="0.25">
      <c r="B231" s="43"/>
      <c r="C231" s="43"/>
      <c r="D231" s="43"/>
      <c r="E231" s="43"/>
      <c r="F231" s="43"/>
      <c r="G231" s="43"/>
      <c r="H231" s="43"/>
      <c r="I231" s="43"/>
      <c r="J231" s="43"/>
      <c r="K231" s="43"/>
      <c r="L231" s="43"/>
      <c r="M231" s="43"/>
      <c r="N231" s="43"/>
      <c r="O231" s="43"/>
      <c r="P231" s="43"/>
      <c r="Q231" s="43"/>
      <c r="R231" s="43"/>
      <c r="S231" s="43"/>
      <c r="T231" s="43"/>
      <c r="U231" s="43"/>
    </row>
    <row r="232" spans="2:21" ht="15" customHeight="1" x14ac:dyDescent="0.25">
      <c r="B232" s="43"/>
      <c r="C232" s="43"/>
      <c r="D232" s="43"/>
      <c r="E232" s="43"/>
      <c r="F232" s="43"/>
      <c r="G232" s="43"/>
      <c r="H232" s="43"/>
      <c r="I232" s="43"/>
      <c r="J232" s="43"/>
      <c r="K232" s="43"/>
      <c r="L232" s="43"/>
      <c r="M232" s="43"/>
      <c r="N232" s="43"/>
      <c r="O232" s="43"/>
      <c r="P232" s="43"/>
      <c r="Q232" s="43"/>
      <c r="R232" s="43"/>
      <c r="S232" s="43"/>
      <c r="T232" s="43"/>
      <c r="U232" s="43"/>
    </row>
    <row r="233" spans="2:21" ht="15" customHeight="1" x14ac:dyDescent="0.25">
      <c r="B233" s="43"/>
      <c r="C233" s="43"/>
      <c r="D233" s="43"/>
      <c r="E233" s="43"/>
      <c r="F233" s="43"/>
      <c r="G233" s="43"/>
      <c r="H233" s="43"/>
      <c r="I233" s="43"/>
      <c r="J233" s="43"/>
      <c r="K233" s="43"/>
      <c r="L233" s="43"/>
      <c r="M233" s="43"/>
      <c r="N233" s="43"/>
      <c r="O233" s="43"/>
      <c r="P233" s="43"/>
      <c r="Q233" s="43"/>
      <c r="R233" s="43"/>
      <c r="S233" s="43"/>
      <c r="T233" s="43"/>
      <c r="U233" s="43"/>
    </row>
    <row r="234" spans="2:21" ht="15" customHeight="1" x14ac:dyDescent="0.25">
      <c r="B234" s="43"/>
      <c r="C234" s="43"/>
      <c r="D234" s="43"/>
      <c r="E234" s="43"/>
      <c r="F234" s="43"/>
      <c r="G234" s="43"/>
      <c r="H234" s="43"/>
      <c r="I234" s="43"/>
      <c r="J234" s="43"/>
      <c r="K234" s="43"/>
      <c r="L234" s="43"/>
      <c r="M234" s="43"/>
      <c r="N234" s="43"/>
      <c r="O234" s="43"/>
      <c r="P234" s="43"/>
      <c r="Q234" s="43"/>
      <c r="R234" s="43"/>
      <c r="S234" s="43"/>
      <c r="T234" s="43"/>
      <c r="U234" s="43"/>
    </row>
    <row r="235" spans="2:21" ht="15" customHeight="1" x14ac:dyDescent="0.25">
      <c r="B235" s="43"/>
      <c r="C235" s="43"/>
      <c r="D235" s="43"/>
      <c r="E235" s="43"/>
      <c r="F235" s="43"/>
      <c r="G235" s="43"/>
      <c r="H235" s="43"/>
      <c r="I235" s="43"/>
      <c r="J235" s="43"/>
      <c r="K235" s="43"/>
      <c r="L235" s="43"/>
      <c r="M235" s="43"/>
      <c r="N235" s="43"/>
      <c r="O235" s="43"/>
      <c r="P235" s="43"/>
      <c r="Q235" s="43"/>
      <c r="R235" s="43"/>
      <c r="S235" s="43"/>
      <c r="T235" s="43"/>
      <c r="U235" s="43"/>
    </row>
    <row r="236" spans="2:21" ht="15" customHeight="1" x14ac:dyDescent="0.25">
      <c r="B236" s="43"/>
      <c r="C236" s="43"/>
      <c r="D236" s="43"/>
      <c r="E236" s="43"/>
      <c r="F236" s="43"/>
      <c r="G236" s="43"/>
      <c r="H236" s="43"/>
      <c r="I236" s="43"/>
      <c r="J236" s="43"/>
      <c r="K236" s="43"/>
      <c r="L236" s="43"/>
      <c r="M236" s="43"/>
      <c r="N236" s="43"/>
      <c r="O236" s="43"/>
      <c r="P236" s="43"/>
      <c r="Q236" s="43"/>
      <c r="R236" s="43"/>
      <c r="S236" s="43"/>
      <c r="T236" s="43"/>
      <c r="U236" s="43"/>
    </row>
    <row r="237" spans="2:21" ht="15" customHeight="1" x14ac:dyDescent="0.25">
      <c r="B237" s="43"/>
      <c r="C237" s="43"/>
      <c r="D237" s="43"/>
      <c r="E237" s="43"/>
      <c r="F237" s="43"/>
      <c r="G237" s="43"/>
      <c r="H237" s="43"/>
      <c r="I237" s="43"/>
      <c r="J237" s="43"/>
      <c r="K237" s="43"/>
      <c r="L237" s="43"/>
      <c r="M237" s="43"/>
      <c r="N237" s="43"/>
      <c r="O237" s="43"/>
      <c r="P237" s="43"/>
      <c r="Q237" s="43"/>
      <c r="R237" s="43"/>
      <c r="S237" s="43"/>
      <c r="T237" s="43"/>
      <c r="U237" s="43"/>
    </row>
    <row r="238" spans="2:21" ht="15" customHeight="1" x14ac:dyDescent="0.25">
      <c r="B238" s="43"/>
      <c r="C238" s="43"/>
      <c r="D238" s="43"/>
      <c r="E238" s="43"/>
      <c r="F238" s="43"/>
      <c r="G238" s="43"/>
      <c r="H238" s="43"/>
      <c r="I238" s="43"/>
      <c r="J238" s="43"/>
      <c r="K238" s="43"/>
      <c r="L238" s="43"/>
      <c r="M238" s="43"/>
      <c r="N238" s="43"/>
      <c r="O238" s="43"/>
      <c r="P238" s="43"/>
      <c r="Q238" s="43"/>
      <c r="R238" s="43"/>
      <c r="S238" s="43"/>
      <c r="T238" s="43"/>
      <c r="U238" s="43"/>
    </row>
    <row r="239" spans="2:21" ht="15" customHeight="1" x14ac:dyDescent="0.25">
      <c r="B239" s="43"/>
      <c r="C239" s="43"/>
      <c r="D239" s="43"/>
      <c r="E239" s="43"/>
      <c r="F239" s="43"/>
      <c r="G239" s="43"/>
      <c r="H239" s="43"/>
      <c r="I239" s="43"/>
      <c r="J239" s="43"/>
      <c r="K239" s="43"/>
      <c r="L239" s="43"/>
      <c r="M239" s="43"/>
      <c r="N239" s="43"/>
      <c r="O239" s="43"/>
      <c r="P239" s="43"/>
      <c r="Q239" s="43"/>
      <c r="R239" s="43"/>
      <c r="S239" s="43"/>
      <c r="T239" s="43"/>
      <c r="U239" s="43"/>
    </row>
    <row r="240" spans="2:21" ht="15" customHeight="1" x14ac:dyDescent="0.25">
      <c r="B240" s="43"/>
      <c r="C240" s="43"/>
      <c r="D240" s="43"/>
      <c r="E240" s="43"/>
      <c r="F240" s="43"/>
      <c r="G240" s="43"/>
      <c r="H240" s="43"/>
      <c r="I240" s="43"/>
      <c r="J240" s="43"/>
      <c r="K240" s="43"/>
      <c r="L240" s="43"/>
      <c r="M240" s="43"/>
      <c r="N240" s="43"/>
      <c r="O240" s="43"/>
      <c r="P240" s="43"/>
      <c r="Q240" s="43"/>
      <c r="R240" s="43"/>
      <c r="S240" s="43"/>
      <c r="T240" s="43"/>
      <c r="U240" s="43"/>
    </row>
    <row r="241" spans="2:21" ht="15" customHeight="1" x14ac:dyDescent="0.25">
      <c r="B241" s="43"/>
      <c r="C241" s="43"/>
      <c r="D241" s="43"/>
      <c r="E241" s="43"/>
      <c r="F241" s="43"/>
      <c r="G241" s="43"/>
      <c r="H241" s="43"/>
      <c r="I241" s="43"/>
      <c r="J241" s="43"/>
      <c r="K241" s="43"/>
      <c r="L241" s="43"/>
      <c r="M241" s="43"/>
      <c r="N241" s="43"/>
      <c r="O241" s="43"/>
      <c r="P241" s="43"/>
      <c r="Q241" s="43"/>
      <c r="R241" s="43"/>
      <c r="S241" s="43"/>
      <c r="T241" s="43"/>
      <c r="U241" s="43"/>
    </row>
    <row r="242" spans="2:21" ht="15" customHeight="1" x14ac:dyDescent="0.25">
      <c r="B242" s="43"/>
      <c r="C242" s="43"/>
      <c r="D242" s="43"/>
      <c r="E242" s="43"/>
      <c r="F242" s="43"/>
      <c r="G242" s="43"/>
      <c r="H242" s="43"/>
      <c r="I242" s="43"/>
      <c r="J242" s="43"/>
      <c r="K242" s="43"/>
      <c r="L242" s="43"/>
      <c r="M242" s="43"/>
      <c r="N242" s="43"/>
      <c r="O242" s="43"/>
      <c r="P242" s="43"/>
      <c r="Q242" s="43"/>
      <c r="R242" s="43"/>
      <c r="S242" s="43"/>
      <c r="T242" s="43"/>
      <c r="U242" s="43"/>
    </row>
    <row r="243" spans="2:21" ht="15" customHeight="1" x14ac:dyDescent="0.25">
      <c r="B243" s="43"/>
      <c r="C243" s="43"/>
      <c r="D243" s="43"/>
      <c r="E243" s="43"/>
      <c r="F243" s="43"/>
      <c r="G243" s="43"/>
      <c r="H243" s="43"/>
      <c r="I243" s="43"/>
      <c r="J243" s="43"/>
      <c r="K243" s="43"/>
      <c r="L243" s="43"/>
      <c r="M243" s="43"/>
      <c r="N243" s="43"/>
      <c r="O243" s="43"/>
      <c r="P243" s="43"/>
      <c r="Q243" s="43"/>
      <c r="R243" s="43"/>
      <c r="S243" s="43"/>
      <c r="T243" s="43"/>
      <c r="U243" s="43"/>
    </row>
    <row r="244" spans="2:21" ht="15" customHeight="1" x14ac:dyDescent="0.25">
      <c r="B244" s="43"/>
      <c r="C244" s="43"/>
      <c r="D244" s="43"/>
      <c r="E244" s="43"/>
      <c r="F244" s="43"/>
      <c r="G244" s="43"/>
      <c r="H244" s="43"/>
      <c r="I244" s="43"/>
      <c r="J244" s="43"/>
      <c r="K244" s="43"/>
      <c r="L244" s="43"/>
      <c r="M244" s="43"/>
      <c r="N244" s="43"/>
      <c r="O244" s="43"/>
      <c r="P244" s="43"/>
      <c r="Q244" s="43"/>
      <c r="R244" s="43"/>
      <c r="S244" s="43"/>
      <c r="T244" s="43"/>
      <c r="U244" s="43"/>
    </row>
    <row r="245" spans="2:21" ht="15" customHeight="1" x14ac:dyDescent="0.25">
      <c r="B245" s="43"/>
      <c r="C245" s="43"/>
      <c r="D245" s="43"/>
      <c r="E245" s="43"/>
      <c r="F245" s="43"/>
      <c r="G245" s="43"/>
      <c r="H245" s="43"/>
      <c r="I245" s="43"/>
      <c r="J245" s="43"/>
      <c r="K245" s="43"/>
      <c r="L245" s="43"/>
      <c r="M245" s="43"/>
      <c r="N245" s="43"/>
      <c r="O245" s="43"/>
      <c r="P245" s="43"/>
      <c r="Q245" s="43"/>
      <c r="R245" s="43"/>
      <c r="S245" s="43"/>
      <c r="T245" s="43"/>
      <c r="U245" s="43"/>
    </row>
    <row r="246" spans="2:21" ht="15" customHeight="1" x14ac:dyDescent="0.25">
      <c r="B246" s="43"/>
      <c r="C246" s="43"/>
      <c r="D246" s="43"/>
      <c r="E246" s="43"/>
      <c r="F246" s="43"/>
      <c r="G246" s="43"/>
      <c r="H246" s="43"/>
      <c r="I246" s="43"/>
      <c r="J246" s="43"/>
      <c r="K246" s="43"/>
      <c r="L246" s="43"/>
      <c r="M246" s="43"/>
      <c r="N246" s="43"/>
      <c r="O246" s="43"/>
      <c r="P246" s="43"/>
      <c r="Q246" s="43"/>
      <c r="R246" s="43"/>
      <c r="S246" s="43"/>
      <c r="T246" s="43"/>
      <c r="U246" s="43"/>
    </row>
    <row r="247" spans="2:21" ht="15" customHeight="1" x14ac:dyDescent="0.25">
      <c r="B247" s="43"/>
      <c r="C247" s="43"/>
      <c r="D247" s="43"/>
      <c r="E247" s="43"/>
      <c r="F247" s="43"/>
      <c r="G247" s="43"/>
      <c r="H247" s="43"/>
      <c r="I247" s="43"/>
      <c r="J247" s="43"/>
      <c r="K247" s="43"/>
      <c r="L247" s="43"/>
      <c r="M247" s="43"/>
      <c r="N247" s="43"/>
      <c r="O247" s="43"/>
      <c r="P247" s="43"/>
      <c r="Q247" s="43"/>
      <c r="R247" s="43"/>
      <c r="S247" s="43"/>
      <c r="T247" s="43"/>
      <c r="U247" s="43"/>
    </row>
    <row r="248" spans="2:21" ht="15" customHeight="1" x14ac:dyDescent="0.25">
      <c r="B248" s="43"/>
      <c r="C248" s="43"/>
      <c r="D248" s="43"/>
      <c r="E248" s="43"/>
      <c r="F248" s="43"/>
      <c r="G248" s="43"/>
      <c r="H248" s="43"/>
      <c r="I248" s="43"/>
      <c r="J248" s="43"/>
      <c r="K248" s="43"/>
      <c r="L248" s="43"/>
      <c r="M248" s="43"/>
      <c r="N248" s="43"/>
      <c r="O248" s="43"/>
      <c r="P248" s="43"/>
      <c r="Q248" s="43"/>
      <c r="R248" s="43"/>
      <c r="S248" s="43"/>
      <c r="T248" s="43"/>
      <c r="U248" s="43"/>
    </row>
    <row r="249" spans="2:21" ht="15" customHeight="1" x14ac:dyDescent="0.25">
      <c r="B249" s="43"/>
      <c r="C249" s="43"/>
      <c r="D249" s="43"/>
      <c r="E249" s="43"/>
      <c r="F249" s="43"/>
      <c r="G249" s="43"/>
      <c r="H249" s="43"/>
      <c r="I249" s="43"/>
      <c r="J249" s="43"/>
      <c r="K249" s="43"/>
      <c r="L249" s="43"/>
      <c r="M249" s="43"/>
      <c r="N249" s="43"/>
      <c r="O249" s="43"/>
      <c r="P249" s="43"/>
      <c r="Q249" s="43"/>
      <c r="R249" s="43"/>
      <c r="S249" s="43"/>
      <c r="T249" s="43"/>
      <c r="U249" s="43"/>
    </row>
    <row r="250" spans="2:21" ht="15" customHeight="1" x14ac:dyDescent="0.25">
      <c r="B250" s="43"/>
      <c r="C250" s="43"/>
      <c r="D250" s="43"/>
      <c r="E250" s="43"/>
      <c r="F250" s="43"/>
      <c r="G250" s="43"/>
      <c r="H250" s="43"/>
      <c r="I250" s="43"/>
      <c r="J250" s="43"/>
      <c r="K250" s="43"/>
      <c r="L250" s="43"/>
      <c r="M250" s="43"/>
      <c r="N250" s="43"/>
      <c r="O250" s="43"/>
      <c r="P250" s="43"/>
      <c r="Q250" s="43"/>
      <c r="R250" s="43"/>
      <c r="S250" s="43"/>
      <c r="T250" s="43"/>
      <c r="U250" s="43"/>
    </row>
    <row r="251" spans="2:21" ht="15" customHeight="1" x14ac:dyDescent="0.25">
      <c r="B251" s="43"/>
      <c r="C251" s="43"/>
      <c r="D251" s="43"/>
      <c r="E251" s="43"/>
      <c r="F251" s="43"/>
      <c r="G251" s="43"/>
      <c r="H251" s="43"/>
      <c r="I251" s="43"/>
      <c r="J251" s="43"/>
      <c r="K251" s="43"/>
      <c r="L251" s="43"/>
      <c r="M251" s="43"/>
      <c r="N251" s="43"/>
      <c r="O251" s="43"/>
      <c r="P251" s="43"/>
      <c r="Q251" s="43"/>
      <c r="R251" s="43"/>
      <c r="S251" s="43"/>
      <c r="T251" s="43"/>
      <c r="U251" s="43"/>
    </row>
    <row r="252" spans="2:21" ht="15" customHeight="1" x14ac:dyDescent="0.25">
      <c r="B252" s="43"/>
      <c r="C252" s="43"/>
      <c r="D252" s="43"/>
      <c r="E252" s="43"/>
      <c r="F252" s="43"/>
      <c r="G252" s="43"/>
      <c r="H252" s="43"/>
      <c r="I252" s="43"/>
      <c r="J252" s="43"/>
      <c r="K252" s="43"/>
      <c r="L252" s="43"/>
      <c r="M252" s="43"/>
      <c r="N252" s="43"/>
      <c r="O252" s="43"/>
      <c r="P252" s="43"/>
      <c r="Q252" s="43"/>
      <c r="R252" s="43"/>
      <c r="S252" s="43"/>
      <c r="T252" s="43"/>
      <c r="U252" s="43"/>
    </row>
    <row r="253" spans="2:21" ht="15" customHeight="1" x14ac:dyDescent="0.25">
      <c r="B253" s="43"/>
      <c r="C253" s="43"/>
      <c r="D253" s="43"/>
      <c r="E253" s="43"/>
      <c r="F253" s="43"/>
      <c r="G253" s="43"/>
      <c r="H253" s="43"/>
      <c r="I253" s="43"/>
      <c r="J253" s="43"/>
      <c r="K253" s="43"/>
      <c r="L253" s="43"/>
      <c r="M253" s="43"/>
      <c r="N253" s="43"/>
      <c r="O253" s="43"/>
      <c r="P253" s="43"/>
      <c r="Q253" s="43"/>
      <c r="R253" s="43"/>
      <c r="S253" s="43"/>
      <c r="T253" s="43"/>
      <c r="U253" s="43"/>
    </row>
    <row r="254" spans="2:21" ht="15" customHeight="1" x14ac:dyDescent="0.25">
      <c r="B254" s="43"/>
      <c r="C254" s="43"/>
      <c r="D254" s="43"/>
      <c r="E254" s="43"/>
      <c r="F254" s="43"/>
      <c r="G254" s="43"/>
      <c r="H254" s="43"/>
      <c r="I254" s="43"/>
      <c r="J254" s="43"/>
      <c r="K254" s="43"/>
      <c r="L254" s="43"/>
      <c r="M254" s="43"/>
      <c r="N254" s="43"/>
      <c r="O254" s="43"/>
      <c r="P254" s="43"/>
      <c r="Q254" s="43"/>
      <c r="R254" s="43"/>
      <c r="S254" s="43"/>
      <c r="T254" s="43"/>
      <c r="U254" s="43"/>
    </row>
    <row r="255" spans="2:21" ht="15" customHeight="1" x14ac:dyDescent="0.25">
      <c r="B255" s="43"/>
      <c r="C255" s="43"/>
      <c r="D255" s="43"/>
      <c r="E255" s="43"/>
      <c r="F255" s="43"/>
      <c r="G255" s="43"/>
      <c r="H255" s="43"/>
      <c r="I255" s="43"/>
      <c r="J255" s="43"/>
      <c r="K255" s="43"/>
      <c r="L255" s="43"/>
      <c r="M255" s="43"/>
      <c r="N255" s="43"/>
      <c r="O255" s="43"/>
      <c r="P255" s="43"/>
      <c r="Q255" s="43"/>
      <c r="R255" s="43"/>
      <c r="S255" s="43"/>
      <c r="T255" s="43"/>
      <c r="U255" s="43"/>
    </row>
    <row r="256" spans="2:21" ht="15" customHeight="1" x14ac:dyDescent="0.25">
      <c r="B256" s="43"/>
      <c r="C256" s="43"/>
      <c r="D256" s="43"/>
      <c r="E256" s="43"/>
      <c r="F256" s="43"/>
      <c r="G256" s="43"/>
      <c r="H256" s="43"/>
      <c r="I256" s="43"/>
      <c r="J256" s="43"/>
      <c r="K256" s="43"/>
      <c r="L256" s="43"/>
      <c r="M256" s="43"/>
      <c r="N256" s="43"/>
      <c r="O256" s="43"/>
      <c r="P256" s="43"/>
      <c r="Q256" s="43"/>
      <c r="R256" s="43"/>
      <c r="S256" s="43"/>
      <c r="T256" s="43"/>
      <c r="U256" s="43"/>
    </row>
    <row r="257" spans="2:21" ht="15" customHeight="1" x14ac:dyDescent="0.25">
      <c r="B257" s="43"/>
      <c r="C257" s="43"/>
      <c r="D257" s="43"/>
      <c r="E257" s="43"/>
      <c r="F257" s="43"/>
      <c r="G257" s="43"/>
      <c r="H257" s="43"/>
      <c r="I257" s="43"/>
      <c r="J257" s="43"/>
      <c r="K257" s="43"/>
      <c r="L257" s="43"/>
      <c r="M257" s="43"/>
      <c r="N257" s="43"/>
      <c r="O257" s="43"/>
      <c r="P257" s="43"/>
      <c r="Q257" s="43"/>
      <c r="R257" s="43"/>
      <c r="S257" s="43"/>
      <c r="T257" s="43"/>
      <c r="U257" s="43"/>
    </row>
    <row r="258" spans="2:21" ht="15" customHeight="1" x14ac:dyDescent="0.25">
      <c r="B258" s="43"/>
      <c r="C258" s="43"/>
      <c r="D258" s="43"/>
      <c r="E258" s="43"/>
      <c r="F258" s="43"/>
      <c r="G258" s="43"/>
      <c r="H258" s="43"/>
      <c r="I258" s="43"/>
      <c r="J258" s="43"/>
      <c r="K258" s="43"/>
      <c r="L258" s="43"/>
      <c r="M258" s="43"/>
      <c r="N258" s="43"/>
      <c r="O258" s="43"/>
      <c r="P258" s="43"/>
      <c r="Q258" s="43"/>
      <c r="R258" s="43"/>
      <c r="S258" s="43"/>
      <c r="T258" s="43"/>
      <c r="U258" s="43"/>
    </row>
    <row r="259" spans="2:21" ht="15" customHeight="1" x14ac:dyDescent="0.25">
      <c r="B259" s="43"/>
      <c r="C259" s="43"/>
      <c r="D259" s="43"/>
      <c r="E259" s="43"/>
      <c r="F259" s="43"/>
      <c r="G259" s="43"/>
      <c r="H259" s="43"/>
      <c r="I259" s="43"/>
      <c r="J259" s="43"/>
      <c r="K259" s="43"/>
      <c r="L259" s="43"/>
      <c r="M259" s="43"/>
      <c r="N259" s="43"/>
      <c r="O259" s="43"/>
      <c r="P259" s="43"/>
      <c r="Q259" s="43"/>
      <c r="R259" s="43"/>
      <c r="S259" s="43"/>
      <c r="T259" s="43"/>
      <c r="U259" s="43"/>
    </row>
    <row r="260" spans="2:21" ht="15" customHeight="1" x14ac:dyDescent="0.25">
      <c r="B260" s="43"/>
      <c r="C260" s="43"/>
      <c r="D260" s="43"/>
      <c r="E260" s="43"/>
      <c r="F260" s="43"/>
      <c r="G260" s="43"/>
      <c r="H260" s="43"/>
      <c r="I260" s="43"/>
      <c r="J260" s="43"/>
      <c r="K260" s="43"/>
      <c r="L260" s="43"/>
      <c r="M260" s="43"/>
      <c r="N260" s="43"/>
      <c r="O260" s="43"/>
      <c r="P260" s="43"/>
      <c r="Q260" s="43"/>
      <c r="R260" s="43"/>
      <c r="S260" s="43"/>
      <c r="T260" s="43"/>
      <c r="U260" s="43"/>
    </row>
    <row r="261" spans="2:21" ht="15" customHeight="1" x14ac:dyDescent="0.25">
      <c r="B261" s="43"/>
      <c r="C261" s="43"/>
      <c r="D261" s="43"/>
      <c r="E261" s="43"/>
      <c r="F261" s="43"/>
      <c r="G261" s="43"/>
      <c r="H261" s="43"/>
      <c r="I261" s="43"/>
      <c r="J261" s="43"/>
      <c r="K261" s="43"/>
      <c r="L261" s="43"/>
      <c r="M261" s="43"/>
      <c r="N261" s="43"/>
      <c r="O261" s="43"/>
      <c r="P261" s="43"/>
      <c r="Q261" s="43"/>
      <c r="R261" s="43"/>
      <c r="S261" s="43"/>
      <c r="T261" s="43"/>
      <c r="U261" s="43"/>
    </row>
    <row r="262" spans="2:21" ht="15" customHeight="1" x14ac:dyDescent="0.25">
      <c r="B262" s="43"/>
      <c r="C262" s="43"/>
      <c r="D262" s="43"/>
      <c r="E262" s="43"/>
      <c r="F262" s="43"/>
      <c r="G262" s="43"/>
      <c r="H262" s="43"/>
      <c r="I262" s="43"/>
      <c r="J262" s="43"/>
      <c r="K262" s="43"/>
      <c r="L262" s="43"/>
      <c r="M262" s="43"/>
      <c r="N262" s="43"/>
      <c r="O262" s="43"/>
      <c r="P262" s="43"/>
      <c r="Q262" s="43"/>
      <c r="R262" s="43"/>
      <c r="S262" s="43"/>
      <c r="T262" s="43"/>
      <c r="U262" s="43"/>
    </row>
    <row r="263" spans="2:21" ht="15" customHeight="1" x14ac:dyDescent="0.25">
      <c r="B263" s="43"/>
      <c r="C263" s="43"/>
      <c r="D263" s="43"/>
      <c r="E263" s="43"/>
      <c r="F263" s="43"/>
      <c r="G263" s="43"/>
      <c r="H263" s="43"/>
      <c r="I263" s="43"/>
      <c r="J263" s="43"/>
      <c r="K263" s="43"/>
      <c r="L263" s="43"/>
      <c r="M263" s="43"/>
      <c r="N263" s="43"/>
      <c r="O263" s="43"/>
      <c r="P263" s="43"/>
      <c r="Q263" s="43"/>
      <c r="R263" s="43"/>
      <c r="S263" s="43"/>
      <c r="T263" s="43"/>
      <c r="U263" s="43"/>
    </row>
    <row r="264" spans="2:21" ht="15" customHeight="1" x14ac:dyDescent="0.25">
      <c r="B264" s="43"/>
      <c r="C264" s="43"/>
      <c r="D264" s="43"/>
      <c r="E264" s="43"/>
      <c r="F264" s="43"/>
      <c r="G264" s="43"/>
      <c r="H264" s="43"/>
      <c r="I264" s="43"/>
      <c r="J264" s="43"/>
      <c r="K264" s="43"/>
      <c r="L264" s="43"/>
      <c r="M264" s="43"/>
      <c r="N264" s="43"/>
      <c r="O264" s="43"/>
      <c r="P264" s="43"/>
      <c r="Q264" s="43"/>
      <c r="R264" s="43"/>
      <c r="S264" s="43"/>
      <c r="T264" s="43"/>
      <c r="U264" s="43"/>
    </row>
    <row r="265" spans="2:21" ht="15" customHeight="1" x14ac:dyDescent="0.25">
      <c r="B265" s="43"/>
      <c r="C265" s="43"/>
      <c r="D265" s="43"/>
      <c r="E265" s="43"/>
      <c r="F265" s="43"/>
      <c r="G265" s="43"/>
      <c r="H265" s="43"/>
      <c r="I265" s="43"/>
      <c r="J265" s="43"/>
      <c r="K265" s="43"/>
      <c r="L265" s="43"/>
      <c r="M265" s="43"/>
      <c r="N265" s="43"/>
      <c r="O265" s="43"/>
      <c r="P265" s="43"/>
      <c r="Q265" s="43"/>
      <c r="R265" s="43"/>
      <c r="S265" s="43"/>
      <c r="T265" s="43"/>
      <c r="U265" s="43"/>
    </row>
    <row r="266" spans="2:21" ht="15" customHeight="1" x14ac:dyDescent="0.25">
      <c r="B266" s="43"/>
      <c r="C266" s="43"/>
      <c r="D266" s="43"/>
      <c r="E266" s="43"/>
      <c r="F266" s="43"/>
      <c r="G266" s="43"/>
      <c r="H266" s="43"/>
      <c r="I266" s="43"/>
      <c r="J266" s="43"/>
      <c r="K266" s="43"/>
      <c r="L266" s="43"/>
      <c r="M266" s="43"/>
      <c r="N266" s="43"/>
      <c r="O266" s="43"/>
      <c r="P266" s="43"/>
      <c r="Q266" s="43"/>
      <c r="R266" s="43"/>
      <c r="S266" s="43"/>
      <c r="T266" s="43"/>
      <c r="U266" s="43"/>
    </row>
    <row r="267" spans="2:21" ht="15" customHeight="1" x14ac:dyDescent="0.25">
      <c r="B267" s="43"/>
      <c r="C267" s="43"/>
      <c r="D267" s="43"/>
      <c r="E267" s="43"/>
      <c r="F267" s="43"/>
      <c r="G267" s="43"/>
      <c r="H267" s="43"/>
      <c r="I267" s="43"/>
      <c r="J267" s="43"/>
      <c r="K267" s="43"/>
      <c r="L267" s="43"/>
      <c r="M267" s="43"/>
      <c r="N267" s="43"/>
      <c r="O267" s="43"/>
      <c r="P267" s="43"/>
      <c r="Q267" s="43"/>
      <c r="R267" s="43"/>
      <c r="S267" s="43"/>
      <c r="T267" s="43"/>
      <c r="U267" s="43"/>
    </row>
    <row r="268" spans="2:21" ht="15" customHeight="1" x14ac:dyDescent="0.25">
      <c r="B268" s="43"/>
      <c r="C268" s="43"/>
      <c r="D268" s="43"/>
      <c r="E268" s="43"/>
      <c r="F268" s="43"/>
      <c r="G268" s="43"/>
      <c r="H268" s="43"/>
      <c r="I268" s="43"/>
      <c r="J268" s="43"/>
      <c r="K268" s="43"/>
      <c r="L268" s="43"/>
      <c r="M268" s="43"/>
      <c r="N268" s="43"/>
      <c r="O268" s="43"/>
      <c r="P268" s="43"/>
      <c r="Q268" s="43"/>
      <c r="R268" s="43"/>
      <c r="S268" s="43"/>
      <c r="T268" s="43"/>
      <c r="U268" s="43"/>
    </row>
    <row r="269" spans="2:21" ht="15" customHeight="1" x14ac:dyDescent="0.25">
      <c r="B269" s="43"/>
      <c r="C269" s="43"/>
      <c r="D269" s="43"/>
      <c r="E269" s="43"/>
      <c r="F269" s="43"/>
      <c r="G269" s="43"/>
      <c r="H269" s="43"/>
      <c r="I269" s="43"/>
      <c r="J269" s="43"/>
      <c r="K269" s="43"/>
      <c r="L269" s="43"/>
      <c r="M269" s="43"/>
      <c r="N269" s="43"/>
      <c r="O269" s="43"/>
      <c r="P269" s="43"/>
      <c r="Q269" s="43"/>
      <c r="R269" s="43"/>
      <c r="S269" s="43"/>
      <c r="T269" s="43"/>
      <c r="U269" s="43"/>
    </row>
    <row r="270" spans="2:21" ht="15" customHeight="1" x14ac:dyDescent="0.25">
      <c r="B270" s="43"/>
      <c r="C270" s="43"/>
      <c r="D270" s="43"/>
      <c r="E270" s="43"/>
      <c r="F270" s="43"/>
      <c r="G270" s="43"/>
      <c r="H270" s="43"/>
      <c r="I270" s="43"/>
      <c r="J270" s="43"/>
      <c r="K270" s="43"/>
      <c r="L270" s="43"/>
      <c r="M270" s="43"/>
      <c r="N270" s="43"/>
      <c r="O270" s="43"/>
      <c r="P270" s="43"/>
      <c r="Q270" s="43"/>
      <c r="R270" s="43"/>
      <c r="S270" s="43"/>
      <c r="T270" s="43"/>
      <c r="U270" s="43"/>
    </row>
    <row r="271" spans="2:21" ht="15" customHeight="1" x14ac:dyDescent="0.25">
      <c r="B271" s="43"/>
      <c r="C271" s="43"/>
      <c r="D271" s="43"/>
      <c r="E271" s="43"/>
      <c r="F271" s="43"/>
      <c r="G271" s="43"/>
      <c r="H271" s="43"/>
      <c r="I271" s="43"/>
      <c r="J271" s="43"/>
      <c r="K271" s="43"/>
      <c r="L271" s="43"/>
      <c r="M271" s="43"/>
      <c r="N271" s="43"/>
      <c r="O271" s="43"/>
      <c r="P271" s="43"/>
      <c r="Q271" s="43"/>
      <c r="R271" s="43"/>
      <c r="S271" s="43"/>
      <c r="T271" s="43"/>
      <c r="U271" s="43"/>
    </row>
    <row r="272" spans="2:21" ht="15" customHeight="1" x14ac:dyDescent="0.25">
      <c r="B272" s="43"/>
      <c r="C272" s="43"/>
      <c r="D272" s="43"/>
      <c r="E272" s="43"/>
      <c r="F272" s="43"/>
      <c r="G272" s="43"/>
      <c r="H272" s="43"/>
      <c r="I272" s="43"/>
      <c r="J272" s="43"/>
      <c r="K272" s="43"/>
      <c r="L272" s="43"/>
      <c r="M272" s="43"/>
      <c r="N272" s="43"/>
      <c r="O272" s="43"/>
      <c r="P272" s="43"/>
      <c r="Q272" s="43"/>
      <c r="R272" s="43"/>
      <c r="S272" s="43"/>
      <c r="T272" s="43"/>
      <c r="U272" s="43"/>
    </row>
    <row r="273" spans="2:21" ht="15" customHeight="1" x14ac:dyDescent="0.25">
      <c r="B273" s="43"/>
      <c r="C273" s="43"/>
      <c r="D273" s="43"/>
      <c r="E273" s="43"/>
      <c r="F273" s="43"/>
      <c r="G273" s="43"/>
      <c r="H273" s="43"/>
      <c r="I273" s="43"/>
      <c r="J273" s="43"/>
      <c r="K273" s="43"/>
      <c r="L273" s="43"/>
      <c r="M273" s="43"/>
      <c r="N273" s="43"/>
      <c r="O273" s="43"/>
      <c r="P273" s="43"/>
      <c r="Q273" s="43"/>
      <c r="R273" s="43"/>
      <c r="S273" s="43"/>
      <c r="T273" s="43"/>
      <c r="U273" s="43"/>
    </row>
  </sheetData>
  <autoFilter ref="A1:H117" xr:uid="{00000000-0009-0000-0000-000002000000}"/>
  <hyperlinks>
    <hyperlink ref="A2" r:id="rId1" location="/proposicao/9996/consultar?buscar=true" xr:uid="{00000000-0004-0000-0200-000000000000}"/>
    <hyperlink ref="A3" r:id="rId2" location="/proposicao/10006/consultar?buscar=true" xr:uid="{00000000-0004-0000-0200-000001000000}"/>
    <hyperlink ref="A4" r:id="rId3" location="/proposicao/9986/consultar?buscar=true" xr:uid="{00000000-0004-0000-0200-000002000000}"/>
    <hyperlink ref="A5" r:id="rId4" location="/proposicao/9989/consultar?buscar=true" xr:uid="{00000000-0004-0000-0200-000003000000}"/>
    <hyperlink ref="A6" r:id="rId5" location="/proposicao/10002/consultar?buscar=true" xr:uid="{00000000-0004-0000-0200-000004000000}"/>
    <hyperlink ref="A7" r:id="rId6" location="/proposicao/9991/consultar?buscar=true" xr:uid="{00000000-0004-0000-0200-000005000000}"/>
    <hyperlink ref="A8" r:id="rId7" location="/proposicao/9981/consultar?buscar=true" xr:uid="{00000000-0004-0000-0200-000006000000}"/>
    <hyperlink ref="A9" r:id="rId8" location="/proposicao/9984/consultar?buscar=true" xr:uid="{00000000-0004-0000-0200-000007000000}"/>
    <hyperlink ref="A10" r:id="rId9" location="/proposicao/9985/consultar?buscar=true" xr:uid="{00000000-0004-0000-0200-000008000000}"/>
    <hyperlink ref="A11" r:id="rId10" location="/proposicao/10003/consultar?buscar=true" xr:uid="{00000000-0004-0000-0200-000009000000}"/>
    <hyperlink ref="A12" r:id="rId11" location="/proposicao/10000/consultar?buscar=true" xr:uid="{00000000-0004-0000-0200-00000A000000}"/>
    <hyperlink ref="A13" r:id="rId12" location="/proposicao/9998/consultar?buscar=true" xr:uid="{00000000-0004-0000-0200-00000B000000}"/>
    <hyperlink ref="A14" r:id="rId13" location="/proposicao/10064/consultar?buscar=true" xr:uid="{00000000-0004-0000-0200-00000C000000}"/>
    <hyperlink ref="A15" r:id="rId14" location="/proposicao/10056/consultar?buscar=true" xr:uid="{00000000-0004-0000-0200-00000D000000}"/>
    <hyperlink ref="A16" r:id="rId15" location="/proposicao/10037/consultar?buscar=true" xr:uid="{00000000-0004-0000-0200-00000E000000}"/>
    <hyperlink ref="A17" r:id="rId16" location="/proposicao/10052/consultar?buscar=true" xr:uid="{00000000-0004-0000-0200-00000F000000}"/>
    <hyperlink ref="A18" r:id="rId17" location="/proposicao/10004/consultar?buscar=true" xr:uid="{00000000-0004-0000-0200-000010000000}"/>
    <hyperlink ref="A19" r:id="rId18" location="/proposicao/10054/consultar?buscar=true" xr:uid="{00000000-0004-0000-0200-000011000000}"/>
    <hyperlink ref="A20" r:id="rId19" location="/proposicao/10044/consultar?buscar=true" xr:uid="{00000000-0004-0000-0200-000012000000}"/>
    <hyperlink ref="A21" r:id="rId20" location="/proposicao/10040/consultar?buscar=true" xr:uid="{00000000-0004-0000-0200-000013000000}"/>
    <hyperlink ref="A22" r:id="rId21" location="/proposicao/10176/consultar?buscar=true" xr:uid="{00000000-0004-0000-0200-000014000000}"/>
    <hyperlink ref="A23" r:id="rId22" location="/proposicao/10013/consultar?buscar=true" xr:uid="{00000000-0004-0000-0200-000015000000}"/>
    <hyperlink ref="A24" r:id="rId23" location="/proposicao/10034/consultar?buscar=true" xr:uid="{00000000-0004-0000-0200-000016000000}"/>
    <hyperlink ref="A25" r:id="rId24" location="/proposicao/10035/consultar?buscar=true" xr:uid="{00000000-0004-0000-0200-000017000000}"/>
    <hyperlink ref="A26" r:id="rId25" location="/proposicao/10029/consultar?buscar=true" xr:uid="{00000000-0004-0000-0200-000018000000}"/>
    <hyperlink ref="A27" r:id="rId26" location="/proposicao/9999/consultar?buscar=true" xr:uid="{00000000-0004-0000-0200-000019000000}"/>
    <hyperlink ref="A28" r:id="rId27" location="/proposicao/10055/consultar?buscar=true" xr:uid="{00000000-0004-0000-0200-00001A000000}"/>
    <hyperlink ref="A29" r:id="rId28" location="/proposicao/10016/consultar?buscar=true" xr:uid="{00000000-0004-0000-0200-00001B000000}"/>
    <hyperlink ref="A30" r:id="rId29" location="/proposicao/10208/consultar?buscar=true" xr:uid="{00000000-0004-0000-0200-00001C000000}"/>
    <hyperlink ref="A31" r:id="rId30" location="/proposicao/10134/consultar?buscar=true" xr:uid="{00000000-0004-0000-0200-00001D000000}"/>
    <hyperlink ref="A32" r:id="rId31" location="/proposicao/10199/consultar?buscar=true" xr:uid="{00000000-0004-0000-0200-00001E000000}"/>
    <hyperlink ref="A33" r:id="rId32" location="/proposicao/10223/consultar?buscar=true" xr:uid="{00000000-0004-0000-0200-00001F000000}"/>
    <hyperlink ref="A34" r:id="rId33" location="/proposicao/10198/consultar?buscar=true" xr:uid="{00000000-0004-0000-0200-000020000000}"/>
    <hyperlink ref="A35" r:id="rId34" location="/proposicao/10200/consultar?buscar=true" xr:uid="{00000000-0004-0000-0200-000021000000}"/>
    <hyperlink ref="A36" r:id="rId35" location="/proposicao/10206/consultar?buscar=true" xr:uid="{00000000-0004-0000-0200-000022000000}"/>
    <hyperlink ref="A37" r:id="rId36" location="/proposicao/10069/consultar?buscar=true" xr:uid="{00000000-0004-0000-0200-000023000000}"/>
    <hyperlink ref="A38" r:id="rId37" location="/proposicao/10001/consultar?buscar=true" xr:uid="{00000000-0004-0000-0200-000024000000}"/>
    <hyperlink ref="A39" r:id="rId38" location="/proposicao/9997/consultar?buscar=true" xr:uid="{00000000-0004-0000-0200-000025000000}"/>
    <hyperlink ref="A40" r:id="rId39" location="/proposicao/10306/consultar?buscar=true" xr:uid="{00000000-0004-0000-0200-000026000000}"/>
    <hyperlink ref="A41" r:id="rId40" location="/proposicao/10235/consultar?buscar=true" xr:uid="{00000000-0004-0000-0200-000027000000}"/>
    <hyperlink ref="A42" r:id="rId41" location="/proposicao/10036/consultar?buscar=true" xr:uid="{00000000-0004-0000-0200-000028000000}"/>
    <hyperlink ref="A43" r:id="rId42" location="/proposicao/10068/consultar?buscar=true" xr:uid="{00000000-0004-0000-0200-000029000000}"/>
    <hyperlink ref="A44" r:id="rId43" location="/proposicao/10065/consultar?buscar=true" xr:uid="{00000000-0004-0000-0200-00002A000000}"/>
    <hyperlink ref="A45" r:id="rId44" location="/proposicao/10202/consultar?buscar=true" xr:uid="{00000000-0004-0000-0200-00002B000000}"/>
    <hyperlink ref="A46" r:id="rId45" location="/proposicao/10074/consultar?buscar=true" xr:uid="{00000000-0004-0000-0200-00002C000000}"/>
    <hyperlink ref="A47" r:id="rId46" location="/proposicao/10063/consultar?buscar=true" xr:uid="{00000000-0004-0000-0200-00002D000000}"/>
    <hyperlink ref="A48" r:id="rId47" location="/proposicao/10155/consultar?buscar=true" xr:uid="{00000000-0004-0000-0200-00002E000000}"/>
    <hyperlink ref="A49" r:id="rId48" location="/proposicao/10075/consultar?buscar=true" xr:uid="{00000000-0004-0000-0200-00002F000000}"/>
    <hyperlink ref="A50" r:id="rId49" location="/proposicao/10247/consultar?buscar=true" xr:uid="{00000000-0004-0000-0200-000030000000}"/>
    <hyperlink ref="A51" r:id="rId50" location="/proposicao/9995/consultar?buscar=true" xr:uid="{00000000-0004-0000-0200-000031000000}"/>
    <hyperlink ref="A52" r:id="rId51" location="/proposicao/10315/consultar?buscar=true" xr:uid="{00000000-0004-0000-0200-000032000000}"/>
    <hyperlink ref="A53" r:id="rId52" location="/proposicao/10222/consultar?buscar=true" xr:uid="{00000000-0004-0000-0200-000033000000}"/>
    <hyperlink ref="A54" r:id="rId53" location="/proposicao/10219/consultar?buscar=true" xr:uid="{00000000-0004-0000-0200-000034000000}"/>
    <hyperlink ref="A55" r:id="rId54" location="/proposicao/10060/consultar?buscar=true" xr:uid="{00000000-0004-0000-0200-000035000000}"/>
    <hyperlink ref="A56" r:id="rId55" location="/proposicao/10030/consultar?buscar=true" xr:uid="{00000000-0004-0000-0200-000036000000}"/>
    <hyperlink ref="A57" r:id="rId56" location="/proposicao/10038/consultar?buscar=true" xr:uid="{00000000-0004-0000-0200-000037000000}"/>
    <hyperlink ref="A58" r:id="rId57" location="/proposicao/10031/consultar?buscar=true" xr:uid="{00000000-0004-0000-0200-000038000000}"/>
    <hyperlink ref="A59" r:id="rId58" location="/proposicao/10154/consultar?buscar=true" xr:uid="{00000000-0004-0000-0200-000039000000}"/>
    <hyperlink ref="A60" r:id="rId59" location="/proposicao/10316/consultar?buscar=true" xr:uid="{00000000-0004-0000-0200-00003A000000}"/>
    <hyperlink ref="A61" r:id="rId60" location="/proposicao/10288/consultar?buscar=true" xr:uid="{00000000-0004-0000-0200-00003B000000}"/>
    <hyperlink ref="A62" r:id="rId61" location="/proposicao/10464/consultar?buscar=true" xr:uid="{00000000-0004-0000-0200-00003C000000}"/>
    <hyperlink ref="A63" r:id="rId62" location="/proposicao/10221/consultar?buscar=true" xr:uid="{00000000-0004-0000-0200-00003D000000}"/>
    <hyperlink ref="A64" r:id="rId63" location="/proposicao/9983/consultar?buscar=true" xr:uid="{00000000-0004-0000-0200-00003E000000}"/>
    <hyperlink ref="A65" r:id="rId64" location="/proposicao/10603/consultar?buscar=true" xr:uid="{00000000-0004-0000-0200-00003F000000}"/>
    <hyperlink ref="A66" r:id="rId65" location="/proposicao/10694/consultar?buscar=true" xr:uid="{00000000-0004-0000-0200-000040000000}"/>
    <hyperlink ref="A67" r:id="rId66" location="/proposicao/10840/consultar?buscar=true" xr:uid="{00000000-0004-0000-0200-000041000000}"/>
    <hyperlink ref="A68" r:id="rId67" location="/proposicao/10938/consultar?buscar=true" xr:uid="{00000000-0004-0000-0200-000042000000}"/>
    <hyperlink ref="A69" r:id="rId68" location="/proposicao/10963/consultar?buscar=true" xr:uid="{00000000-0004-0000-0200-000043000000}"/>
    <hyperlink ref="A70" r:id="rId69" location="/proposicao/10882/consultar?buscar=true" xr:uid="{00000000-0004-0000-0200-000044000000}"/>
    <hyperlink ref="A71" r:id="rId70" location="/proposicao/11053/consultar?buscar=true" xr:uid="{00000000-0004-0000-0200-000045000000}"/>
    <hyperlink ref="A72" r:id="rId71" location="/proposicao/11057/consultar?buscar=true" xr:uid="{00000000-0004-0000-0200-000046000000}"/>
    <hyperlink ref="A73" r:id="rId72" location="/proposicao/10688/consultar?buscar=true" xr:uid="{00000000-0004-0000-0200-000047000000}"/>
    <hyperlink ref="A74" r:id="rId73" location="/proposicao/10542/consultar?buscar=true" xr:uid="{00000000-0004-0000-0200-000048000000}"/>
    <hyperlink ref="A75" r:id="rId74" location="/proposicao/11152/consultar?buscar=true" xr:uid="{00000000-0004-0000-0200-000049000000}"/>
    <hyperlink ref="A76" r:id="rId75" location="/proposicao/10552/consultar?buscar=true" xr:uid="{00000000-0004-0000-0200-00004A000000}"/>
    <hyperlink ref="A77" r:id="rId76" location="/proposicao/10214/consultar?buscar=true" xr:uid="{00000000-0004-0000-0200-00004B000000}"/>
    <hyperlink ref="A78" r:id="rId77" location="/proposicao/10931/consultar?buscar=true" xr:uid="{00000000-0004-0000-0200-00004C000000}"/>
    <hyperlink ref="A79" r:id="rId78" location="/proposicao/11262/consultar?buscar=true" xr:uid="{00000000-0004-0000-0200-00004D000000}"/>
    <hyperlink ref="A80" r:id="rId79" location="/proposicao/10545/consultar?buscar=true" xr:uid="{00000000-0004-0000-0200-00004E000000}"/>
    <hyperlink ref="A81" r:id="rId80" location="/proposicao/11088/consultar?buscar=true" xr:uid="{00000000-0004-0000-0200-00004F000000}"/>
    <hyperlink ref="A82" r:id="rId81" location="/proposicao/10873/consultar?buscar=true" xr:uid="{00000000-0004-0000-0200-000050000000}"/>
    <hyperlink ref="A83" r:id="rId82" location="/proposicao/11953/consultar?buscar=true" xr:uid="{00000000-0004-0000-0200-000051000000}"/>
    <hyperlink ref="A84" r:id="rId83" location="/proposicao/10375/consultar?buscar=true" xr:uid="{00000000-0004-0000-0200-000052000000}"/>
    <hyperlink ref="A85" r:id="rId84" location="/proposicao/12157/consultar?buscar=true" xr:uid="{00000000-0004-0000-0200-000053000000}"/>
    <hyperlink ref="A86" r:id="rId85" location="/proposicao/12065/consultar?buscar=true" xr:uid="{00000000-0004-0000-0200-000054000000}"/>
    <hyperlink ref="A87" r:id="rId86" location="/proposicao/10766/consultar?buscar=true" xr:uid="{00000000-0004-0000-0200-000055000000}"/>
    <hyperlink ref="A88" r:id="rId87" location="/proposicao/12243/consultar?buscar=true" xr:uid="{00000000-0004-0000-0200-000056000000}"/>
    <hyperlink ref="A89" r:id="rId88" location="/proposicao/11788/consultar?buscar=true" xr:uid="{00000000-0004-0000-0200-000057000000}"/>
    <hyperlink ref="A90" r:id="rId89" location="/proposicao/12523/consultar?buscar=true" xr:uid="{00000000-0004-0000-0200-000058000000}"/>
    <hyperlink ref="A91" r:id="rId90" location="/proposicao/12651/consultar?buscar=true" xr:uid="{00000000-0004-0000-0200-000059000000}"/>
    <hyperlink ref="A92" r:id="rId91" location="/proposicao/12511/consultar?buscar=true" xr:uid="{00000000-0004-0000-0200-00005A000000}"/>
    <hyperlink ref="A93" r:id="rId92" location="/proposicao/13175/consultar?buscar=true" xr:uid="{00000000-0004-0000-0200-00005B000000}"/>
    <hyperlink ref="A94" r:id="rId93" location="/proposicao/13265/consultar?buscar=true" xr:uid="{00000000-0004-0000-0200-00005C000000}"/>
    <hyperlink ref="A95" r:id="rId94" location="/proposicao/13315/consultar?buscar=true" xr:uid="{00000000-0004-0000-0200-00005D000000}"/>
    <hyperlink ref="A96" r:id="rId95" location="/proposicao/13322/consultar?buscar=true" xr:uid="{00000000-0004-0000-0200-00005E000000}"/>
    <hyperlink ref="A97" r:id="rId96" location="/proposicao/13482/consultar?buscar=true" xr:uid="{00000000-0004-0000-0200-00005F000000}"/>
    <hyperlink ref="A98" r:id="rId97" location="/proposicao/13219/consultar?buscar=true" xr:uid="{00000000-0004-0000-0200-000060000000}"/>
    <hyperlink ref="A99" r:id="rId98" location="/proposicao/13323/consultar?buscar=true" xr:uid="{00000000-0004-0000-0200-000061000000}"/>
    <hyperlink ref="A100" r:id="rId99" location="/proposicao/13602/consultar?buscar=true" xr:uid="{00000000-0004-0000-0200-000062000000}"/>
    <hyperlink ref="A101" r:id="rId100" location="/proposicao/13676/consultar?buscar=true" xr:uid="{00000000-0004-0000-0200-000063000000}"/>
    <hyperlink ref="A102" r:id="rId101" location="/proposicao/13712/consultar?buscar=true" xr:uid="{00000000-0004-0000-0200-000064000000}"/>
    <hyperlink ref="A103" r:id="rId102" location="/proposicao/13541/consultar?buscar=true" xr:uid="{00000000-0004-0000-0200-000065000000}"/>
    <hyperlink ref="A104" r:id="rId103" location="/proposicao/13655/consultar?buscar=true" xr:uid="{00000000-0004-0000-0200-000066000000}"/>
    <hyperlink ref="A105" r:id="rId104" location="/proposicao/14048/consultar?buscar=true" xr:uid="{00000000-0004-0000-0200-000067000000}"/>
    <hyperlink ref="A106" r:id="rId105" location="/proposicao/14083/consultar?buscar=true" xr:uid="{00000000-0004-0000-0200-000068000000}"/>
    <hyperlink ref="A107" r:id="rId106" location="/proposicao/13919/consultar?buscar=true" xr:uid="{00000000-0004-0000-0200-000069000000}"/>
    <hyperlink ref="A108" r:id="rId107" location="/proposicao/14151/consultar?buscar=true" xr:uid="{00000000-0004-0000-0200-00006A000000}"/>
    <hyperlink ref="A109" r:id="rId108" location="/proposicao/12239/consultar?buscar=true" xr:uid="{00000000-0004-0000-0200-00006B000000}"/>
    <hyperlink ref="A110" r:id="rId109" location="/proposicao/14231/consultar?buscar=true" xr:uid="{00000000-0004-0000-0200-00006C000000}"/>
    <hyperlink ref="A111" r:id="rId110" location="/proposicao/14451/consultar?buscar=true" xr:uid="{00000000-0004-0000-0200-00006D000000}"/>
    <hyperlink ref="A112" r:id="rId111" location="/proposicao/14428/consultar?buscar=true" xr:uid="{00000000-0004-0000-0200-00006E000000}"/>
    <hyperlink ref="A113" r:id="rId112" location="/proposicao/14586/consultar?buscar=true" xr:uid="{00000000-0004-0000-0200-00006F000000}"/>
    <hyperlink ref="A114" r:id="rId113" location="/proposicao/14622/consultar?buscar=true" xr:uid="{00000000-0004-0000-0200-000070000000}"/>
    <hyperlink ref="A116" r:id="rId114" location="/proposicao/14926/consultar?buscar=true" xr:uid="{00000000-0004-0000-0200-000071000000}"/>
    <hyperlink ref="A117" r:id="rId115" location="/proposicao/15476/consultar?buscar=true" xr:uid="{00000000-0004-0000-0200-000072000000}"/>
    <hyperlink ref="A118" r:id="rId116" location="/proposicao/14220/consultar?buscar=true" xr:uid="{00000000-0004-0000-0200-000073000000}"/>
    <hyperlink ref="A119" r:id="rId117" location="/proposicao/15976/consultar?buscar=true" xr:uid="{00000000-0004-0000-0200-000074000000}"/>
    <hyperlink ref="A120" r:id="rId118" location="/proposicao/15956/consultar?buscar=true" xr:uid="{00000000-0004-0000-0200-000075000000}"/>
    <hyperlink ref="A121" r:id="rId119" location="/proposicao/15683/consultar?buscar=true" xr:uid="{00000000-0004-0000-0200-000076000000}"/>
    <hyperlink ref="A122" r:id="rId120" location="/proposicao/16144/consultar?buscar=true" xr:uid="{00000000-0004-0000-0200-000077000000}"/>
    <hyperlink ref="A123" r:id="rId121" location="/proposicao/16307/consultar?buscar=true" xr:uid="{00000000-0004-0000-0200-000078000000}"/>
    <hyperlink ref="A124" r:id="rId122" location="/proposicao/16458/consultar?buscar=true" xr:uid="{00000000-0004-0000-0200-000079000000}"/>
    <hyperlink ref="A125" r:id="rId123" location="/proposicao/16460/consultar?buscar=true" xr:uid="{00000000-0004-0000-0200-00007A000000}"/>
    <hyperlink ref="A126" r:id="rId124" location="/proposicao/16737/consultar?buscar=true" xr:uid="{00000000-0004-0000-0200-00007B000000}"/>
    <hyperlink ref="A127" r:id="rId125" location="/proposicao/16749/consultar?buscar=true" xr:uid="{00000000-0004-0000-0200-00007C000000}"/>
    <hyperlink ref="A128" r:id="rId126" location="/proposicao/16873/consultar?buscar=true" xr:uid="{00000000-0004-0000-0200-00007D000000}"/>
    <hyperlink ref="A129" r:id="rId127" location="/proposicao/16904/consultar?buscar=true" xr:uid="{00000000-0004-0000-0200-00007E000000}"/>
    <hyperlink ref="A130" r:id="rId128" location="/proposicao/17247/consultar?buscar=true" xr:uid="{00000000-0004-0000-0200-00007F000000}"/>
    <hyperlink ref="A131" r:id="rId129" location="/proposicao/16741/consultar?buscar=true" xr:uid="{00000000-0004-0000-0200-000080000000}"/>
    <hyperlink ref="A132" r:id="rId130" location="/proposicao/17887/consultar?buscar=true" xr:uid="{00000000-0004-0000-0200-000081000000}"/>
    <hyperlink ref="A133" r:id="rId131" location="/proposicao/17384/consultar?buscar=true" xr:uid="{00000000-0004-0000-0200-000082000000}"/>
    <hyperlink ref="A115" r:id="rId132" location="/proposicao/14155/consultar?buscar=true" xr:uid="{00000000-0004-0000-0200-000083000000}"/>
    <hyperlink ref="A134" r:id="rId133" location="/proposicao/18941/consultar?buscar=true" xr:uid="{00000000-0004-0000-0200-000084000000}"/>
    <hyperlink ref="A135" r:id="rId134" location="/proposicao/19559/consultar?buscar=true" xr:uid="{00000000-0004-0000-0200-000085000000}"/>
    <hyperlink ref="A136" r:id="rId135" location="/proposicao/19306/consultar?buscar=true" display="1341/2024" xr:uid="{00000000-0004-0000-0200-000086000000}"/>
    <hyperlink ref="A137" r:id="rId136" location="/proposicao/19766/consultar?buscar=true" display="1341/2024" xr:uid="{00000000-0004-0000-0200-000087000000}"/>
    <hyperlink ref="A138" r:id="rId137" location="/proposicao/19927/consultar?buscar=true" display="1349/2024" xr:uid="{00000000-0004-0000-0200-000088000000}"/>
    <hyperlink ref="A140" r:id="rId138" location="/proposicao/17921/consultar?buscar=true" xr:uid="{00000000-0004-0000-0200-000089000000}"/>
    <hyperlink ref="A139" r:id="rId139" location="/proposicao/19990/consultar?buscar=true" xr:uid="{00000000-0004-0000-0200-00008A000000}"/>
    <hyperlink ref="A141" r:id="rId140" location="/proposicao/21596/consultar?buscar=true" xr:uid="{C2C01C07-544F-4CAE-9DDD-8F3E2EC8A0BA}"/>
    <hyperlink ref="A142" r:id="rId141" location="/proposicao/21792/consultar?buscar=true" xr:uid="{8EE538EF-B566-4B27-8FCC-11BC4FA02B7F}"/>
    <hyperlink ref="A143" r:id="rId142" location="/proposicao/21844/consultar?buscar=true" xr:uid="{96C58C1B-7F9E-4477-879F-4B0F307CF24F}"/>
    <hyperlink ref="A144" r:id="rId143" location="/proposicao/150309/consultar?buscar=true" xr:uid="{F714A347-9D8E-4BB8-BBE3-A694F4F37F93}"/>
    <hyperlink ref="A145" r:id="rId144" xr:uid="{A77792FB-620C-491F-B3B0-2FCC2DCA7F6E}"/>
    <hyperlink ref="A146" r:id="rId145" xr:uid="{08B266EC-19BB-415B-961E-43DE983136F4}"/>
    <hyperlink ref="A147" r:id="rId146" xr:uid="{692FA74F-3B10-4683-9E7B-3994AC2B75F1}"/>
    <hyperlink ref="A148" r:id="rId147" location="/proposicao/151202/consultar?buscar=true" display="/2025" xr:uid="{9411487C-FDD2-44C8-8EA9-2B2F028E8EFF}"/>
    <hyperlink ref="A149" r:id="rId148" location="/proposicao/151768/consultar?buscar=true" xr:uid="{4FFE86D5-0048-4120-BAEE-8BA9F064A829}"/>
    <hyperlink ref="A150" r:id="rId149" location="/proposicao/152847/consultar?buscar=true" xr:uid="{1183F624-261D-4579-B226-035018CE8F5C}"/>
    <hyperlink ref="A151" r:id="rId150" location="/proposicao/153821/consultar?buscar=true" xr:uid="{4AA53843-1EA6-461A-BF08-58060E5CE38F}"/>
    <hyperlink ref="A152" r:id="rId151" location="/proposicao/154534/consultar?buscar=true" xr:uid="{920AFA85-025C-4E55-934F-B53D388147D6}"/>
  </hyperlinks>
  <pageMargins left="0.511811024" right="0.511811024" top="0.78740157499999996" bottom="0.78740157499999996" header="0" footer="0"/>
  <pageSetup orientation="landscape" r:id="rId152"/>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#REF!</xm:f>
          </x14:formula1>
          <xm:sqref>D2:D136 D138:D140 D142:D152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1311"/>
  <sheetViews>
    <sheetView showGridLines="0" tabSelected="1" topLeftCell="A1274" zoomScale="85" zoomScaleNormal="85" workbookViewId="0">
      <selection activeCell="B1324" sqref="B1324"/>
    </sheetView>
  </sheetViews>
  <sheetFormatPr defaultColWidth="14.42578125" defaultRowHeight="15" customHeight="1" x14ac:dyDescent="0.25"/>
  <cols>
    <col min="1" max="1" width="13.7109375" style="16" customWidth="1"/>
    <col min="2" max="2" width="100" customWidth="1"/>
    <col min="3" max="3" width="64.5703125" customWidth="1"/>
    <col min="4" max="4" width="26.140625" customWidth="1"/>
    <col min="5" max="6" width="34.85546875" customWidth="1"/>
    <col min="7" max="7" width="41.140625" customWidth="1"/>
  </cols>
  <sheetData>
    <row r="1" spans="1:7" x14ac:dyDescent="0.25">
      <c r="A1" s="20" t="s">
        <v>666</v>
      </c>
      <c r="B1" s="21" t="s">
        <v>29</v>
      </c>
      <c r="C1" s="21" t="s">
        <v>667</v>
      </c>
      <c r="D1" s="21" t="s">
        <v>668</v>
      </c>
      <c r="E1" s="21" t="s">
        <v>33</v>
      </c>
      <c r="F1" s="21" t="s">
        <v>34</v>
      </c>
      <c r="G1" s="21" t="s">
        <v>35</v>
      </c>
    </row>
    <row r="2" spans="1:7" x14ac:dyDescent="0.25">
      <c r="A2" s="7" t="s">
        <v>36</v>
      </c>
      <c r="B2" s="50" t="s">
        <v>37</v>
      </c>
      <c r="C2" s="50" t="str">
        <f>VLOOKUP(A2,'Requerimentos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2" s="46" t="s">
        <v>39</v>
      </c>
      <c r="E2" s="46" t="s">
        <v>669</v>
      </c>
      <c r="F2" s="46" t="str">
        <f>VLOOKUP(A2,'Requerimentos 9ª Leg. 2023-2026'!A:G,7,)</f>
        <v>Roosevelt Vilela</v>
      </c>
      <c r="G2" s="46" t="str">
        <f t="shared" ref="G2:G256" si="0">IF(ISNUMBER(SEARCH("2023",A2))," Nona Legislatura (2023-2026)","")</f>
        <v xml:space="preserve"> Nona Legislatura (2023-2026)</v>
      </c>
    </row>
    <row r="3" spans="1:7" x14ac:dyDescent="0.25">
      <c r="A3" s="8" t="s">
        <v>36</v>
      </c>
      <c r="B3" s="49" t="s">
        <v>37</v>
      </c>
      <c r="C3" s="49" t="str">
        <f>VLOOKUP(A3,'Requerimentos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3" s="48" t="s">
        <v>39</v>
      </c>
      <c r="E3" s="48" t="s">
        <v>63</v>
      </c>
      <c r="F3" s="48" t="str">
        <f>VLOOKUP(A3,'Requerimentos 9ª Leg. 2023-2026'!A:G,7,)</f>
        <v>Roosevelt Vilela</v>
      </c>
      <c r="G3" s="48" t="str">
        <f t="shared" si="0"/>
        <v xml:space="preserve"> Nona Legislatura (2023-2026)</v>
      </c>
    </row>
    <row r="4" spans="1:7" x14ac:dyDescent="0.25">
      <c r="A4" s="7" t="s">
        <v>36</v>
      </c>
      <c r="B4" s="50" t="s">
        <v>37</v>
      </c>
      <c r="C4" s="50" t="str">
        <f>VLOOKUP(A4,'Requerimentos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4" s="46" t="s">
        <v>39</v>
      </c>
      <c r="E4" s="46" t="s">
        <v>134</v>
      </c>
      <c r="F4" s="46" t="str">
        <f>VLOOKUP(A4,'Requerimentos 9ª Leg. 2023-2026'!A:G,7,)</f>
        <v>Roosevelt Vilela</v>
      </c>
      <c r="G4" s="46" t="str">
        <f t="shared" si="0"/>
        <v xml:space="preserve"> Nona Legislatura (2023-2026)</v>
      </c>
    </row>
    <row r="5" spans="1:7" x14ac:dyDescent="0.25">
      <c r="A5" s="8" t="s">
        <v>36</v>
      </c>
      <c r="B5" s="49" t="s">
        <v>37</v>
      </c>
      <c r="C5" s="49" t="str">
        <f>VLOOKUP(A5,'Requerimentos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5" s="48" t="s">
        <v>39</v>
      </c>
      <c r="E5" s="48" t="s">
        <v>124</v>
      </c>
      <c r="F5" s="48" t="str">
        <f>VLOOKUP(A5,'Requerimentos 9ª Leg. 2023-2026'!A:G,7,)</f>
        <v>Roosevelt Vilela</v>
      </c>
      <c r="G5" s="48" t="str">
        <f t="shared" si="0"/>
        <v xml:space="preserve"> Nona Legislatura (2023-2026)</v>
      </c>
    </row>
    <row r="6" spans="1:7" x14ac:dyDescent="0.25">
      <c r="A6" s="7" t="s">
        <v>36</v>
      </c>
      <c r="B6" s="50" t="s">
        <v>37</v>
      </c>
      <c r="C6" s="50" t="str">
        <f>VLOOKUP(A6,'Requerimentos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6" s="46" t="s">
        <v>39</v>
      </c>
      <c r="E6" s="46" t="s">
        <v>670</v>
      </c>
      <c r="F6" s="46" t="str">
        <f>VLOOKUP(A6,'Requerimentos 9ª Leg. 2023-2026'!A:G,7,)</f>
        <v>Roosevelt Vilela</v>
      </c>
      <c r="G6" s="46" t="str">
        <f t="shared" si="0"/>
        <v xml:space="preserve"> Nona Legislatura (2023-2026)</v>
      </c>
    </row>
    <row r="7" spans="1:7" x14ac:dyDescent="0.25">
      <c r="A7" s="8" t="s">
        <v>36</v>
      </c>
      <c r="B7" s="49" t="s">
        <v>37</v>
      </c>
      <c r="C7" s="49" t="str">
        <f>VLOOKUP(A7,'Requerimentos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7" s="48" t="s">
        <v>39</v>
      </c>
      <c r="E7" s="48" t="s">
        <v>618</v>
      </c>
      <c r="F7" s="48" t="str">
        <f>VLOOKUP(A7,'Requerimentos 9ª Leg. 2023-2026'!A:G,7,)</f>
        <v>Roosevelt Vilela</v>
      </c>
      <c r="G7" s="48" t="str">
        <f t="shared" si="0"/>
        <v xml:space="preserve"> Nona Legislatura (2023-2026)</v>
      </c>
    </row>
    <row r="8" spans="1:7" x14ac:dyDescent="0.25">
      <c r="A8" s="7" t="s">
        <v>36</v>
      </c>
      <c r="B8" s="50" t="s">
        <v>37</v>
      </c>
      <c r="C8" s="50" t="str">
        <f>VLOOKUP(A8,'Requerimentos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8" s="46" t="s">
        <v>39</v>
      </c>
      <c r="E8" s="46" t="s">
        <v>671</v>
      </c>
      <c r="F8" s="46" t="str">
        <f>VLOOKUP(A8,'Requerimentos 9ª Leg. 2023-2026'!A:G,7,)</f>
        <v>Roosevelt Vilela</v>
      </c>
      <c r="G8" s="46" t="str">
        <f t="shared" si="0"/>
        <v xml:space="preserve"> Nona Legislatura (2023-2026)</v>
      </c>
    </row>
    <row r="9" spans="1:7" x14ac:dyDescent="0.25">
      <c r="A9" s="8" t="s">
        <v>36</v>
      </c>
      <c r="B9" s="49" t="s">
        <v>37</v>
      </c>
      <c r="C9" s="49" t="str">
        <f>VLOOKUP(A9,'Requerimentos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9" s="48" t="s">
        <v>39</v>
      </c>
      <c r="E9" s="48" t="s">
        <v>672</v>
      </c>
      <c r="F9" s="48" t="str">
        <f>VLOOKUP(A9,'Requerimentos 9ª Leg. 2023-2026'!A:G,7,)</f>
        <v>Roosevelt Vilela</v>
      </c>
      <c r="G9" s="48" t="str">
        <f t="shared" si="0"/>
        <v xml:space="preserve"> Nona Legislatura (2023-2026)</v>
      </c>
    </row>
    <row r="10" spans="1:7" x14ac:dyDescent="0.25">
      <c r="A10" s="7" t="s">
        <v>36</v>
      </c>
      <c r="B10" s="50" t="s">
        <v>37</v>
      </c>
      <c r="C10" s="50" t="str">
        <f>VLOOKUP(A10,'Requerimentos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10" s="46" t="s">
        <v>39</v>
      </c>
      <c r="E10" s="46" t="s">
        <v>653</v>
      </c>
      <c r="F10" s="46" t="str">
        <f>VLOOKUP(A10,'Requerimentos 9ª Leg. 2023-2026'!A:G,7,)</f>
        <v>Roosevelt Vilela</v>
      </c>
      <c r="G10" s="46" t="str">
        <f t="shared" si="0"/>
        <v xml:space="preserve"> Nona Legislatura (2023-2026)</v>
      </c>
    </row>
    <row r="11" spans="1:7" x14ac:dyDescent="0.25">
      <c r="A11" s="8" t="s">
        <v>41</v>
      </c>
      <c r="B11" s="49" t="s">
        <v>42</v>
      </c>
      <c r="C11" s="49" t="str">
        <f>VLOOKUP(A11,'Requerimentos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1" s="48" t="s">
        <v>39</v>
      </c>
      <c r="E11" s="48" t="s">
        <v>134</v>
      </c>
      <c r="F11" s="48" t="str">
        <f>VLOOKUP(A11,'Requerimentos 9ª Leg. 2023-2026'!A:G,7,)</f>
        <v>Roosevelt Vilela</v>
      </c>
      <c r="G11" s="48" t="str">
        <f t="shared" si="0"/>
        <v xml:space="preserve"> Nona Legislatura (2023-2026)</v>
      </c>
    </row>
    <row r="12" spans="1:7" x14ac:dyDescent="0.25">
      <c r="A12" s="7" t="s">
        <v>41</v>
      </c>
      <c r="B12" s="50" t="s">
        <v>42</v>
      </c>
      <c r="C12" s="50" t="str">
        <f>VLOOKUP(A12,'Requerimentos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2" s="46" t="s">
        <v>39</v>
      </c>
      <c r="E12" s="46" t="s">
        <v>203</v>
      </c>
      <c r="F12" s="46" t="str">
        <f>VLOOKUP(A12,'Requerimentos 9ª Leg. 2023-2026'!A:G,7,)</f>
        <v>Roosevelt Vilela</v>
      </c>
      <c r="G12" s="46" t="str">
        <f t="shared" si="0"/>
        <v xml:space="preserve"> Nona Legislatura (2023-2026)</v>
      </c>
    </row>
    <row r="13" spans="1:7" x14ac:dyDescent="0.25">
      <c r="A13" s="8" t="s">
        <v>41</v>
      </c>
      <c r="B13" s="49" t="s">
        <v>42</v>
      </c>
      <c r="C13" s="49" t="str">
        <f>VLOOKUP(A13,'Requerimentos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3" s="48" t="s">
        <v>39</v>
      </c>
      <c r="E13" s="48" t="s">
        <v>672</v>
      </c>
      <c r="F13" s="48" t="str">
        <f>VLOOKUP(A13,'Requerimentos 9ª Leg. 2023-2026'!A:G,7,)</f>
        <v>Roosevelt Vilela</v>
      </c>
      <c r="G13" s="48" t="str">
        <f t="shared" si="0"/>
        <v xml:space="preserve"> Nona Legislatura (2023-2026)</v>
      </c>
    </row>
    <row r="14" spans="1:7" x14ac:dyDescent="0.25">
      <c r="A14" s="7" t="s">
        <v>41</v>
      </c>
      <c r="B14" s="50" t="s">
        <v>42</v>
      </c>
      <c r="C14" s="50" t="str">
        <f>VLOOKUP(A14,'Requerimentos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4" s="46" t="s">
        <v>39</v>
      </c>
      <c r="E14" s="46" t="s">
        <v>252</v>
      </c>
      <c r="F14" s="46" t="str">
        <f>VLOOKUP(A14,'Requerimentos 9ª Leg. 2023-2026'!A:G,7,)</f>
        <v>Roosevelt Vilela</v>
      </c>
      <c r="G14" s="46" t="str">
        <f t="shared" si="0"/>
        <v xml:space="preserve"> Nona Legislatura (2023-2026)</v>
      </c>
    </row>
    <row r="15" spans="1:7" x14ac:dyDescent="0.25">
      <c r="A15" s="8" t="s">
        <v>41</v>
      </c>
      <c r="B15" s="49" t="s">
        <v>42</v>
      </c>
      <c r="C15" s="49" t="str">
        <f>VLOOKUP(A15,'Requerimentos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5" s="48" t="s">
        <v>39</v>
      </c>
      <c r="E15" s="48" t="s">
        <v>124</v>
      </c>
      <c r="F15" s="48" t="str">
        <f>VLOOKUP(A15,'Requerimentos 9ª Leg. 2023-2026'!A:G,7,)</f>
        <v>Roosevelt Vilela</v>
      </c>
      <c r="G15" s="48" t="str">
        <f t="shared" si="0"/>
        <v xml:space="preserve"> Nona Legislatura (2023-2026)</v>
      </c>
    </row>
    <row r="16" spans="1:7" x14ac:dyDescent="0.25">
      <c r="A16" s="7" t="s">
        <v>41</v>
      </c>
      <c r="B16" s="50" t="s">
        <v>42</v>
      </c>
      <c r="C16" s="50" t="str">
        <f>VLOOKUP(A16,'Requerimentos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6" s="46" t="s">
        <v>39</v>
      </c>
      <c r="E16" s="46" t="s">
        <v>518</v>
      </c>
      <c r="F16" s="46" t="str">
        <f>VLOOKUP(A16,'Requerimentos 9ª Leg. 2023-2026'!A:G,7,)</f>
        <v>Roosevelt Vilela</v>
      </c>
      <c r="G16" s="46" t="str">
        <f t="shared" si="0"/>
        <v xml:space="preserve"> Nona Legislatura (2023-2026)</v>
      </c>
    </row>
    <row r="17" spans="1:7" x14ac:dyDescent="0.25">
      <c r="A17" s="8" t="s">
        <v>41</v>
      </c>
      <c r="B17" s="49" t="s">
        <v>42</v>
      </c>
      <c r="C17" s="49" t="str">
        <f>VLOOKUP(A17,'Requerimentos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7" s="48" t="s">
        <v>39</v>
      </c>
      <c r="E17" s="48" t="s">
        <v>88</v>
      </c>
      <c r="F17" s="48" t="str">
        <f>VLOOKUP(A17,'Requerimentos 9ª Leg. 2023-2026'!A:G,7,)</f>
        <v>Roosevelt Vilela</v>
      </c>
      <c r="G17" s="48" t="str">
        <f t="shared" si="0"/>
        <v xml:space="preserve"> Nona Legislatura (2023-2026)</v>
      </c>
    </row>
    <row r="18" spans="1:7" x14ac:dyDescent="0.25">
      <c r="A18" s="7" t="s">
        <v>41</v>
      </c>
      <c r="B18" s="50" t="s">
        <v>42</v>
      </c>
      <c r="C18" s="50" t="str">
        <f>VLOOKUP(A18,'Requerimentos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8" s="46" t="s">
        <v>39</v>
      </c>
      <c r="E18" s="46" t="s">
        <v>618</v>
      </c>
      <c r="F18" s="46" t="str">
        <f>VLOOKUP(A18,'Requerimentos 9ª Leg. 2023-2026'!A:G,7,)</f>
        <v>Roosevelt Vilela</v>
      </c>
      <c r="G18" s="46" t="str">
        <f t="shared" si="0"/>
        <v xml:space="preserve"> Nona Legislatura (2023-2026)</v>
      </c>
    </row>
    <row r="19" spans="1:7" x14ac:dyDescent="0.25">
      <c r="A19" s="8" t="s">
        <v>41</v>
      </c>
      <c r="B19" s="49" t="s">
        <v>42</v>
      </c>
      <c r="C19" s="49" t="str">
        <f>VLOOKUP(A19,'Requerimentos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9" s="48" t="s">
        <v>39</v>
      </c>
      <c r="E19" s="48" t="s">
        <v>377</v>
      </c>
      <c r="F19" s="48" t="str">
        <f>VLOOKUP(A19,'Requerimentos 9ª Leg. 2023-2026'!A:G,7,)</f>
        <v>Roosevelt Vilela</v>
      </c>
      <c r="G19" s="48" t="str">
        <f t="shared" si="0"/>
        <v xml:space="preserve"> Nona Legislatura (2023-2026)</v>
      </c>
    </row>
    <row r="20" spans="1:7" x14ac:dyDescent="0.25">
      <c r="A20" s="7" t="s">
        <v>45</v>
      </c>
      <c r="B20" s="50" t="s">
        <v>46</v>
      </c>
      <c r="C20" s="50" t="str">
        <f>VLOOKUP(A20,'Requerimentos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0" s="46" t="s">
        <v>39</v>
      </c>
      <c r="E20" s="46" t="s">
        <v>518</v>
      </c>
      <c r="F20" s="46" t="str">
        <f>VLOOKUP(A20,'Requerimentos 9ª Leg. 2023-2026'!A:G,7,)</f>
        <v>Roosevelt Vilela</v>
      </c>
      <c r="G20" s="46" t="str">
        <f t="shared" si="0"/>
        <v xml:space="preserve"> Nona Legislatura (2023-2026)</v>
      </c>
    </row>
    <row r="21" spans="1:7" x14ac:dyDescent="0.25">
      <c r="A21" s="8" t="s">
        <v>45</v>
      </c>
      <c r="B21" s="49" t="s">
        <v>46</v>
      </c>
      <c r="C21" s="49" t="str">
        <f>VLOOKUP(A21,'Requerimentos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1" s="48" t="s">
        <v>39</v>
      </c>
      <c r="E21" s="48" t="s">
        <v>63</v>
      </c>
      <c r="F21" s="48" t="str">
        <f>VLOOKUP(A21,'Requerimentos 9ª Leg. 2023-2026'!A:G,7,)</f>
        <v>Roosevelt Vilela</v>
      </c>
      <c r="G21" s="48" t="str">
        <f t="shared" si="0"/>
        <v xml:space="preserve"> Nona Legislatura (2023-2026)</v>
      </c>
    </row>
    <row r="22" spans="1:7" x14ac:dyDescent="0.25">
      <c r="A22" s="7" t="s">
        <v>45</v>
      </c>
      <c r="B22" s="50" t="s">
        <v>46</v>
      </c>
      <c r="C22" s="50" t="str">
        <f>VLOOKUP(A22,'Requerimentos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2" s="46" t="s">
        <v>39</v>
      </c>
      <c r="E22" s="46" t="s">
        <v>134</v>
      </c>
      <c r="F22" s="46" t="str">
        <f>VLOOKUP(A22,'Requerimentos 9ª Leg. 2023-2026'!A:G,7,)</f>
        <v>Roosevelt Vilela</v>
      </c>
      <c r="G22" s="46" t="str">
        <f t="shared" si="0"/>
        <v xml:space="preserve"> Nona Legislatura (2023-2026)</v>
      </c>
    </row>
    <row r="23" spans="1:7" x14ac:dyDescent="0.25">
      <c r="A23" s="8" t="s">
        <v>45</v>
      </c>
      <c r="B23" s="49" t="s">
        <v>46</v>
      </c>
      <c r="C23" s="49" t="str">
        <f>VLOOKUP(A23,'Requerimentos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3" s="48" t="s">
        <v>39</v>
      </c>
      <c r="E23" s="48" t="s">
        <v>203</v>
      </c>
      <c r="F23" s="48" t="str">
        <f>VLOOKUP(A23,'Requerimentos 9ª Leg. 2023-2026'!A:G,7,)</f>
        <v>Roosevelt Vilela</v>
      </c>
      <c r="G23" s="48" t="str">
        <f t="shared" si="0"/>
        <v xml:space="preserve"> Nona Legislatura (2023-2026)</v>
      </c>
    </row>
    <row r="24" spans="1:7" x14ac:dyDescent="0.25">
      <c r="A24" s="7" t="s">
        <v>45</v>
      </c>
      <c r="B24" s="50" t="s">
        <v>46</v>
      </c>
      <c r="C24" s="50" t="str">
        <f>VLOOKUP(A24,'Requerimentos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4" s="46" t="s">
        <v>39</v>
      </c>
      <c r="E24" s="46" t="s">
        <v>672</v>
      </c>
      <c r="F24" s="46" t="str">
        <f>VLOOKUP(A24,'Requerimentos 9ª Leg. 2023-2026'!A:G,7,)</f>
        <v>Roosevelt Vilela</v>
      </c>
      <c r="G24" s="46" t="str">
        <f t="shared" si="0"/>
        <v xml:space="preserve"> Nona Legislatura (2023-2026)</v>
      </c>
    </row>
    <row r="25" spans="1:7" x14ac:dyDescent="0.25">
      <c r="A25" s="8" t="s">
        <v>45</v>
      </c>
      <c r="B25" s="49" t="s">
        <v>46</v>
      </c>
      <c r="C25" s="49" t="str">
        <f>VLOOKUP(A25,'Requerimentos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5" s="48" t="s">
        <v>39</v>
      </c>
      <c r="E25" s="48" t="s">
        <v>252</v>
      </c>
      <c r="F25" s="48" t="str">
        <f>VLOOKUP(A25,'Requerimentos 9ª Leg. 2023-2026'!A:G,7,)</f>
        <v>Roosevelt Vilela</v>
      </c>
      <c r="G25" s="48" t="str">
        <f t="shared" si="0"/>
        <v xml:space="preserve"> Nona Legislatura (2023-2026)</v>
      </c>
    </row>
    <row r="26" spans="1:7" x14ac:dyDescent="0.25">
      <c r="A26" s="7" t="s">
        <v>45</v>
      </c>
      <c r="B26" s="50" t="s">
        <v>46</v>
      </c>
      <c r="C26" s="50" t="str">
        <f>VLOOKUP(A26,'Requerimentos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6" s="46" t="s">
        <v>39</v>
      </c>
      <c r="E26" s="46" t="s">
        <v>124</v>
      </c>
      <c r="F26" s="46" t="str">
        <f>VLOOKUP(A26,'Requerimentos 9ª Leg. 2023-2026'!A:G,7,)</f>
        <v>Roosevelt Vilela</v>
      </c>
      <c r="G26" s="46" t="str">
        <f t="shared" si="0"/>
        <v xml:space="preserve"> Nona Legislatura (2023-2026)</v>
      </c>
    </row>
    <row r="27" spans="1:7" x14ac:dyDescent="0.25">
      <c r="A27" s="8" t="s">
        <v>45</v>
      </c>
      <c r="B27" s="49" t="s">
        <v>46</v>
      </c>
      <c r="C27" s="49" t="str">
        <f>VLOOKUP(A27,'Requerimentos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7" s="48" t="s">
        <v>39</v>
      </c>
      <c r="E27" s="48" t="s">
        <v>282</v>
      </c>
      <c r="F27" s="48" t="str">
        <f>VLOOKUP(A27,'Requerimentos 9ª Leg. 2023-2026'!A:G,7,)</f>
        <v>Roosevelt Vilela</v>
      </c>
      <c r="G27" s="48" t="str">
        <f t="shared" si="0"/>
        <v xml:space="preserve"> Nona Legislatura (2023-2026)</v>
      </c>
    </row>
    <row r="28" spans="1:7" x14ac:dyDescent="0.25">
      <c r="A28" s="7" t="s">
        <v>45</v>
      </c>
      <c r="B28" s="50" t="s">
        <v>46</v>
      </c>
      <c r="C28" s="50" t="str">
        <f>VLOOKUP(A28,'Requerimentos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8" s="46" t="s">
        <v>39</v>
      </c>
      <c r="E28" s="46" t="s">
        <v>618</v>
      </c>
      <c r="F28" s="46" t="str">
        <f>VLOOKUP(A28,'Requerimentos 9ª Leg. 2023-2026'!A:G,7,)</f>
        <v>Roosevelt Vilela</v>
      </c>
      <c r="G28" s="46" t="str">
        <f t="shared" si="0"/>
        <v xml:space="preserve"> Nona Legislatura (2023-2026)</v>
      </c>
    </row>
    <row r="29" spans="1:7" x14ac:dyDescent="0.25">
      <c r="A29" s="8" t="s">
        <v>45</v>
      </c>
      <c r="B29" s="49" t="s">
        <v>46</v>
      </c>
      <c r="C29" s="49" t="str">
        <f>VLOOKUP(A29,'Requerimentos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9" s="48" t="s">
        <v>39</v>
      </c>
      <c r="E29" s="48" t="s">
        <v>377</v>
      </c>
      <c r="F29" s="48" t="str">
        <f>VLOOKUP(A29,'Requerimentos 9ª Leg. 2023-2026'!A:G,7,)</f>
        <v>Roosevelt Vilela</v>
      </c>
      <c r="G29" s="48" t="str">
        <f t="shared" si="0"/>
        <v xml:space="preserve"> Nona Legislatura (2023-2026)</v>
      </c>
    </row>
    <row r="30" spans="1:7" x14ac:dyDescent="0.25">
      <c r="A30" s="7" t="s">
        <v>49</v>
      </c>
      <c r="B30" s="50" t="s">
        <v>50</v>
      </c>
      <c r="C30" s="50" t="str">
        <f>VLOOKUP(A30,'Requerimentos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0" s="46" t="s">
        <v>39</v>
      </c>
      <c r="E30" s="46" t="s">
        <v>518</v>
      </c>
      <c r="F30" s="46" t="str">
        <f>VLOOKUP(A30,'Requerimentos 9ª Leg. 2023-2026'!A:G,7,)</f>
        <v>Roosevelt Vilela</v>
      </c>
      <c r="G30" s="46" t="str">
        <f t="shared" si="0"/>
        <v xml:space="preserve"> Nona Legislatura (2023-2026)</v>
      </c>
    </row>
    <row r="31" spans="1:7" x14ac:dyDescent="0.25">
      <c r="A31" s="8" t="s">
        <v>49</v>
      </c>
      <c r="B31" s="49" t="s">
        <v>50</v>
      </c>
      <c r="C31" s="49" t="str">
        <f>VLOOKUP(A31,'Requerimentos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1" s="48" t="s">
        <v>39</v>
      </c>
      <c r="E31" s="48" t="s">
        <v>63</v>
      </c>
      <c r="F31" s="48" t="str">
        <f>VLOOKUP(A31,'Requerimentos 9ª Leg. 2023-2026'!A:G,7,)</f>
        <v>Roosevelt Vilela</v>
      </c>
      <c r="G31" s="48" t="str">
        <f t="shared" si="0"/>
        <v xml:space="preserve"> Nona Legislatura (2023-2026)</v>
      </c>
    </row>
    <row r="32" spans="1:7" x14ac:dyDescent="0.25">
      <c r="A32" s="7" t="s">
        <v>49</v>
      </c>
      <c r="B32" s="50" t="s">
        <v>50</v>
      </c>
      <c r="C32" s="50" t="str">
        <f>VLOOKUP(A32,'Requerimentos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2" s="46" t="s">
        <v>39</v>
      </c>
      <c r="E32" s="46" t="s">
        <v>134</v>
      </c>
      <c r="F32" s="46" t="str">
        <f>VLOOKUP(A32,'Requerimentos 9ª Leg. 2023-2026'!A:G,7,)</f>
        <v>Roosevelt Vilela</v>
      </c>
      <c r="G32" s="46" t="str">
        <f t="shared" si="0"/>
        <v xml:space="preserve"> Nona Legislatura (2023-2026)</v>
      </c>
    </row>
    <row r="33" spans="1:7" x14ac:dyDescent="0.25">
      <c r="A33" s="8" t="s">
        <v>49</v>
      </c>
      <c r="B33" s="49" t="s">
        <v>50</v>
      </c>
      <c r="C33" s="49" t="str">
        <f>VLOOKUP(A33,'Requerimentos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3" s="48" t="s">
        <v>39</v>
      </c>
      <c r="E33" s="48" t="s">
        <v>203</v>
      </c>
      <c r="F33" s="48" t="str">
        <f>VLOOKUP(A33,'Requerimentos 9ª Leg. 2023-2026'!A:G,7,)</f>
        <v>Roosevelt Vilela</v>
      </c>
      <c r="G33" s="48" t="str">
        <f t="shared" si="0"/>
        <v xml:space="preserve"> Nona Legislatura (2023-2026)</v>
      </c>
    </row>
    <row r="34" spans="1:7" x14ac:dyDescent="0.25">
      <c r="A34" s="7" t="s">
        <v>49</v>
      </c>
      <c r="B34" s="50" t="s">
        <v>50</v>
      </c>
      <c r="C34" s="50" t="str">
        <f>VLOOKUP(A34,'Requerimentos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4" s="46" t="s">
        <v>39</v>
      </c>
      <c r="E34" s="46" t="s">
        <v>672</v>
      </c>
      <c r="F34" s="46" t="str">
        <f>VLOOKUP(A34,'Requerimentos 9ª Leg. 2023-2026'!A:G,7,)</f>
        <v>Roosevelt Vilela</v>
      </c>
      <c r="G34" s="46" t="str">
        <f t="shared" si="0"/>
        <v xml:space="preserve"> Nona Legislatura (2023-2026)</v>
      </c>
    </row>
    <row r="35" spans="1:7" x14ac:dyDescent="0.25">
      <c r="A35" s="8" t="s">
        <v>49</v>
      </c>
      <c r="B35" s="49" t="s">
        <v>50</v>
      </c>
      <c r="C35" s="49" t="str">
        <f>VLOOKUP(A35,'Requerimentos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5" s="48" t="s">
        <v>39</v>
      </c>
      <c r="E35" s="48" t="s">
        <v>252</v>
      </c>
      <c r="F35" s="48" t="str">
        <f>VLOOKUP(A35,'Requerimentos 9ª Leg. 2023-2026'!A:G,7,)</f>
        <v>Roosevelt Vilela</v>
      </c>
      <c r="G35" s="48" t="str">
        <f t="shared" si="0"/>
        <v xml:space="preserve"> Nona Legislatura (2023-2026)</v>
      </c>
    </row>
    <row r="36" spans="1:7" x14ac:dyDescent="0.25">
      <c r="A36" s="7" t="s">
        <v>49</v>
      </c>
      <c r="B36" s="50" t="s">
        <v>50</v>
      </c>
      <c r="C36" s="50" t="str">
        <f>VLOOKUP(A36,'Requerimentos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6" s="46" t="s">
        <v>39</v>
      </c>
      <c r="E36" s="46" t="s">
        <v>124</v>
      </c>
      <c r="F36" s="46" t="str">
        <f>VLOOKUP(A36,'Requerimentos 9ª Leg. 2023-2026'!A:G,7,)</f>
        <v>Roosevelt Vilela</v>
      </c>
      <c r="G36" s="46" t="str">
        <f t="shared" si="0"/>
        <v xml:space="preserve"> Nona Legislatura (2023-2026)</v>
      </c>
    </row>
    <row r="37" spans="1:7" x14ac:dyDescent="0.25">
      <c r="A37" s="8" t="s">
        <v>49</v>
      </c>
      <c r="B37" s="49" t="s">
        <v>50</v>
      </c>
      <c r="C37" s="49" t="str">
        <f>VLOOKUP(A37,'Requerimentos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7" s="48" t="s">
        <v>39</v>
      </c>
      <c r="E37" s="48" t="s">
        <v>282</v>
      </c>
      <c r="F37" s="48" t="str">
        <f>VLOOKUP(A37,'Requerimentos 9ª Leg. 2023-2026'!A:G,7,)</f>
        <v>Roosevelt Vilela</v>
      </c>
      <c r="G37" s="48" t="str">
        <f t="shared" si="0"/>
        <v xml:space="preserve"> Nona Legislatura (2023-2026)</v>
      </c>
    </row>
    <row r="38" spans="1:7" x14ac:dyDescent="0.25">
      <c r="A38" s="7" t="s">
        <v>49</v>
      </c>
      <c r="B38" s="50" t="s">
        <v>50</v>
      </c>
      <c r="C38" s="50" t="str">
        <f>VLOOKUP(A38,'Requerimentos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8" s="46" t="s">
        <v>39</v>
      </c>
      <c r="E38" s="46" t="s">
        <v>618</v>
      </c>
      <c r="F38" s="46" t="str">
        <f>VLOOKUP(A38,'Requerimentos 9ª Leg. 2023-2026'!A:G,7,)</f>
        <v>Roosevelt Vilela</v>
      </c>
      <c r="G38" s="46" t="str">
        <f t="shared" si="0"/>
        <v xml:space="preserve"> Nona Legislatura (2023-2026)</v>
      </c>
    </row>
    <row r="39" spans="1:7" x14ac:dyDescent="0.25">
      <c r="A39" s="8" t="s">
        <v>49</v>
      </c>
      <c r="B39" s="49" t="s">
        <v>50</v>
      </c>
      <c r="C39" s="49" t="str">
        <f>VLOOKUP(A39,'Requerimentos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9" s="48" t="s">
        <v>39</v>
      </c>
      <c r="E39" s="48" t="s">
        <v>377</v>
      </c>
      <c r="F39" s="48" t="str">
        <f>VLOOKUP(A39,'Requerimentos 9ª Leg. 2023-2026'!A:G,7,)</f>
        <v>Roosevelt Vilela</v>
      </c>
      <c r="G39" s="48" t="str">
        <f t="shared" si="0"/>
        <v xml:space="preserve"> Nona Legislatura (2023-2026)</v>
      </c>
    </row>
    <row r="40" spans="1:7" x14ac:dyDescent="0.25">
      <c r="A40" s="7" t="s">
        <v>52</v>
      </c>
      <c r="B40" s="50" t="s">
        <v>53</v>
      </c>
      <c r="C40" s="50" t="str">
        <f>VLOOKUP(A40,'Requerimentos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0" s="46" t="s">
        <v>39</v>
      </c>
      <c r="E40" s="46" t="s">
        <v>518</v>
      </c>
      <c r="F40" s="46" t="str">
        <f>VLOOKUP(A40,'Requerimentos 9ª Leg. 2023-2026'!A:G,7,)</f>
        <v>Roosevelt Vilela</v>
      </c>
      <c r="G40" s="46" t="str">
        <f t="shared" si="0"/>
        <v xml:space="preserve"> Nona Legislatura (2023-2026)</v>
      </c>
    </row>
    <row r="41" spans="1:7" x14ac:dyDescent="0.25">
      <c r="A41" s="8" t="s">
        <v>52</v>
      </c>
      <c r="B41" s="49" t="s">
        <v>53</v>
      </c>
      <c r="C41" s="49" t="str">
        <f>VLOOKUP(A41,'Requerimentos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1" s="48" t="s">
        <v>39</v>
      </c>
      <c r="E41" s="48" t="s">
        <v>63</v>
      </c>
      <c r="F41" s="48" t="str">
        <f>VLOOKUP(A41,'Requerimentos 9ª Leg. 2023-2026'!A:G,7,)</f>
        <v>Roosevelt Vilela</v>
      </c>
      <c r="G41" s="48" t="str">
        <f t="shared" si="0"/>
        <v xml:space="preserve"> Nona Legislatura (2023-2026)</v>
      </c>
    </row>
    <row r="42" spans="1:7" x14ac:dyDescent="0.25">
      <c r="A42" s="7" t="s">
        <v>52</v>
      </c>
      <c r="B42" s="50" t="s">
        <v>53</v>
      </c>
      <c r="C42" s="50" t="str">
        <f>VLOOKUP(A42,'Requerimentos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2" s="46" t="s">
        <v>39</v>
      </c>
      <c r="E42" s="46" t="s">
        <v>134</v>
      </c>
      <c r="F42" s="46" t="str">
        <f>VLOOKUP(A42,'Requerimentos 9ª Leg. 2023-2026'!A:G,7,)</f>
        <v>Roosevelt Vilela</v>
      </c>
      <c r="G42" s="46" t="str">
        <f t="shared" si="0"/>
        <v xml:space="preserve"> Nona Legislatura (2023-2026)</v>
      </c>
    </row>
    <row r="43" spans="1:7" x14ac:dyDescent="0.25">
      <c r="A43" s="8" t="s">
        <v>52</v>
      </c>
      <c r="B43" s="49" t="s">
        <v>53</v>
      </c>
      <c r="C43" s="49" t="str">
        <f>VLOOKUP(A43,'Requerimentos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3" s="48" t="s">
        <v>39</v>
      </c>
      <c r="E43" s="48" t="s">
        <v>203</v>
      </c>
      <c r="F43" s="48" t="str">
        <f>VLOOKUP(A43,'Requerimentos 9ª Leg. 2023-2026'!A:G,7,)</f>
        <v>Roosevelt Vilela</v>
      </c>
      <c r="G43" s="48" t="str">
        <f t="shared" si="0"/>
        <v xml:space="preserve"> Nona Legislatura (2023-2026)</v>
      </c>
    </row>
    <row r="44" spans="1:7" x14ac:dyDescent="0.25">
      <c r="A44" s="7" t="s">
        <v>52</v>
      </c>
      <c r="B44" s="50" t="s">
        <v>53</v>
      </c>
      <c r="C44" s="50" t="str">
        <f>VLOOKUP(A44,'Requerimentos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4" s="46" t="s">
        <v>39</v>
      </c>
      <c r="E44" s="46" t="s">
        <v>672</v>
      </c>
      <c r="F44" s="46" t="str">
        <f>VLOOKUP(A44,'Requerimentos 9ª Leg. 2023-2026'!A:G,7,)</f>
        <v>Roosevelt Vilela</v>
      </c>
      <c r="G44" s="46" t="str">
        <f t="shared" si="0"/>
        <v xml:space="preserve"> Nona Legislatura (2023-2026)</v>
      </c>
    </row>
    <row r="45" spans="1:7" x14ac:dyDescent="0.25">
      <c r="A45" s="8" t="s">
        <v>52</v>
      </c>
      <c r="B45" s="49" t="s">
        <v>53</v>
      </c>
      <c r="C45" s="49" t="str">
        <f>VLOOKUP(A45,'Requerimentos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5" s="48" t="s">
        <v>39</v>
      </c>
      <c r="E45" s="48" t="s">
        <v>252</v>
      </c>
      <c r="F45" s="48" t="str">
        <f>VLOOKUP(A45,'Requerimentos 9ª Leg. 2023-2026'!A:G,7,)</f>
        <v>Roosevelt Vilela</v>
      </c>
      <c r="G45" s="48" t="str">
        <f t="shared" si="0"/>
        <v xml:space="preserve"> Nona Legislatura (2023-2026)</v>
      </c>
    </row>
    <row r="46" spans="1:7" x14ac:dyDescent="0.25">
      <c r="A46" s="7" t="s">
        <v>52</v>
      </c>
      <c r="B46" s="50" t="s">
        <v>53</v>
      </c>
      <c r="C46" s="50" t="str">
        <f>VLOOKUP(A46,'Requerimentos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6" s="46" t="s">
        <v>39</v>
      </c>
      <c r="E46" s="46" t="s">
        <v>124</v>
      </c>
      <c r="F46" s="46" t="str">
        <f>VLOOKUP(A46,'Requerimentos 9ª Leg. 2023-2026'!A:G,7,)</f>
        <v>Roosevelt Vilela</v>
      </c>
      <c r="G46" s="46" t="str">
        <f t="shared" si="0"/>
        <v xml:space="preserve"> Nona Legislatura (2023-2026)</v>
      </c>
    </row>
    <row r="47" spans="1:7" x14ac:dyDescent="0.25">
      <c r="A47" s="8" t="s">
        <v>52</v>
      </c>
      <c r="B47" s="49" t="s">
        <v>53</v>
      </c>
      <c r="C47" s="49" t="str">
        <f>VLOOKUP(A47,'Requerimentos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7" s="48" t="s">
        <v>39</v>
      </c>
      <c r="E47" s="48" t="s">
        <v>282</v>
      </c>
      <c r="F47" s="48" t="str">
        <f>VLOOKUP(A47,'Requerimentos 9ª Leg. 2023-2026'!A:G,7,)</f>
        <v>Roosevelt Vilela</v>
      </c>
      <c r="G47" s="48" t="str">
        <f t="shared" si="0"/>
        <v xml:space="preserve"> Nona Legislatura (2023-2026)</v>
      </c>
    </row>
    <row r="48" spans="1:7" x14ac:dyDescent="0.25">
      <c r="A48" s="7" t="s">
        <v>52</v>
      </c>
      <c r="B48" s="50" t="s">
        <v>53</v>
      </c>
      <c r="C48" s="50" t="str">
        <f>VLOOKUP(A48,'Requerimentos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8" s="46" t="s">
        <v>39</v>
      </c>
      <c r="E48" s="46" t="s">
        <v>618</v>
      </c>
      <c r="F48" s="46" t="str">
        <f>VLOOKUP(A48,'Requerimentos 9ª Leg. 2023-2026'!A:G,7,)</f>
        <v>Roosevelt Vilela</v>
      </c>
      <c r="G48" s="46" t="str">
        <f t="shared" si="0"/>
        <v xml:space="preserve"> Nona Legislatura (2023-2026)</v>
      </c>
    </row>
    <row r="49" spans="1:7" x14ac:dyDescent="0.25">
      <c r="A49" s="8" t="s">
        <v>52</v>
      </c>
      <c r="B49" s="49" t="s">
        <v>53</v>
      </c>
      <c r="C49" s="49" t="str">
        <f>VLOOKUP(A49,'Requerimentos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9" s="48" t="s">
        <v>39</v>
      </c>
      <c r="E49" s="48" t="s">
        <v>377</v>
      </c>
      <c r="F49" s="48" t="str">
        <f>VLOOKUP(A49,'Requerimentos 9ª Leg. 2023-2026'!A:G,7,)</f>
        <v>Roosevelt Vilela</v>
      </c>
      <c r="G49" s="48" t="str">
        <f t="shared" si="0"/>
        <v xml:space="preserve"> Nona Legislatura (2023-2026)</v>
      </c>
    </row>
    <row r="50" spans="1:7" x14ac:dyDescent="0.25">
      <c r="A50" s="7" t="s">
        <v>52</v>
      </c>
      <c r="B50" s="50" t="s">
        <v>53</v>
      </c>
      <c r="C50" s="50" t="str">
        <f>VLOOKUP(A50,'Requerimentos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50" s="46" t="s">
        <v>39</v>
      </c>
      <c r="E50" s="46" t="s">
        <v>653</v>
      </c>
      <c r="F50" s="46" t="str">
        <f>VLOOKUP(A50,'Requerimentos 9ª Leg. 2023-2026'!A:G,7,)</f>
        <v>Roosevelt Vilela</v>
      </c>
      <c r="G50" s="46" t="str">
        <f t="shared" si="0"/>
        <v xml:space="preserve"> Nona Legislatura (2023-2026)</v>
      </c>
    </row>
    <row r="51" spans="1:7" x14ac:dyDescent="0.25">
      <c r="A51" s="8" t="s">
        <v>56</v>
      </c>
      <c r="B51" s="49" t="s">
        <v>57</v>
      </c>
      <c r="C51" s="49" t="str">
        <f>VLOOKUP(A51,'Requerimentos 9ª Leg. 2023-2026'!A:C,3,)</f>
        <v>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v>
      </c>
      <c r="D51" s="48" t="s">
        <v>39</v>
      </c>
      <c r="E51" s="48" t="s">
        <v>518</v>
      </c>
      <c r="F51" s="48" t="str">
        <f>VLOOKUP(A51,'Requerimentos 9ª Leg. 2023-2026'!A:G,7,)</f>
        <v>Roosevelt Vilela</v>
      </c>
      <c r="G51" s="48" t="str">
        <f t="shared" si="0"/>
        <v xml:space="preserve"> Nona Legislatura (2023-2026)</v>
      </c>
    </row>
    <row r="52" spans="1:7" x14ac:dyDescent="0.25">
      <c r="A52" s="7" t="s">
        <v>56</v>
      </c>
      <c r="B52" s="50" t="s">
        <v>57</v>
      </c>
      <c r="C52" s="50" t="str">
        <f>VLOOKUP(A52,'Requerimentos 9ª Leg. 2023-2026'!A:C,3,)</f>
        <v>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v>
      </c>
      <c r="D52" s="46" t="s">
        <v>39</v>
      </c>
      <c r="E52" s="46" t="s">
        <v>63</v>
      </c>
      <c r="F52" s="46" t="str">
        <f>VLOOKUP(A52,'Requerimentos 9ª Leg. 2023-2026'!A:G,7,)</f>
        <v>Roosevelt Vilela</v>
      </c>
      <c r="G52" s="46" t="str">
        <f t="shared" si="0"/>
        <v xml:space="preserve"> Nona Legislatura (2023-2026)</v>
      </c>
    </row>
    <row r="53" spans="1:7" x14ac:dyDescent="0.25">
      <c r="A53" s="8" t="s">
        <v>56</v>
      </c>
      <c r="B53" s="49" t="s">
        <v>57</v>
      </c>
      <c r="C53" s="49" t="str">
        <f>VLOOKUP(A53,'Requerimentos 9ª Leg. 2023-2026'!A:C,3,)</f>
        <v>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v>
      </c>
      <c r="D53" s="48" t="s">
        <v>39</v>
      </c>
      <c r="E53" s="48" t="s">
        <v>134</v>
      </c>
      <c r="F53" s="48" t="str">
        <f>VLOOKUP(A53,'Requerimentos 9ª Leg. 2023-2026'!A:G,7,)</f>
        <v>Roosevelt Vilela</v>
      </c>
      <c r="G53" s="48" t="str">
        <f t="shared" si="0"/>
        <v xml:space="preserve"> Nona Legislatura (2023-2026)</v>
      </c>
    </row>
    <row r="54" spans="1:7" x14ac:dyDescent="0.25">
      <c r="A54" s="7" t="s">
        <v>56</v>
      </c>
      <c r="B54" s="50" t="s">
        <v>57</v>
      </c>
      <c r="C54" s="50" t="str">
        <f>VLOOKUP(A54,'Requerimentos 9ª Leg. 2023-2026'!A:C,3,)</f>
        <v>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v>
      </c>
      <c r="D54" s="46" t="s">
        <v>39</v>
      </c>
      <c r="E54" s="46" t="s">
        <v>203</v>
      </c>
      <c r="F54" s="46" t="str">
        <f>VLOOKUP(A54,'Requerimentos 9ª Leg. 2023-2026'!A:G,7,)</f>
        <v>Roosevelt Vilela</v>
      </c>
      <c r="G54" s="46" t="str">
        <f t="shared" si="0"/>
        <v xml:space="preserve"> Nona Legislatura (2023-2026)</v>
      </c>
    </row>
    <row r="55" spans="1:7" x14ac:dyDescent="0.25">
      <c r="A55" s="8" t="s">
        <v>56</v>
      </c>
      <c r="B55" s="49" t="s">
        <v>57</v>
      </c>
      <c r="C55" s="49" t="str">
        <f>VLOOKUP(A55,'Requerimentos 9ª Leg. 2023-2026'!A:C,3,)</f>
        <v>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v>
      </c>
      <c r="D55" s="48" t="s">
        <v>39</v>
      </c>
      <c r="E55" s="48" t="s">
        <v>265</v>
      </c>
      <c r="F55" s="48" t="str">
        <f>VLOOKUP(A55,'Requerimentos 9ª Leg. 2023-2026'!A:G,7,)</f>
        <v>Roosevelt Vilela</v>
      </c>
      <c r="G55" s="48" t="str">
        <f t="shared" si="0"/>
        <v xml:space="preserve"> Nona Legislatura (2023-2026)</v>
      </c>
    </row>
    <row r="56" spans="1:7" x14ac:dyDescent="0.25">
      <c r="A56" s="7" t="s">
        <v>56</v>
      </c>
      <c r="B56" s="50" t="s">
        <v>57</v>
      </c>
      <c r="C56" s="50" t="str">
        <f>VLOOKUP(A56,'Requerimentos 9ª Leg. 2023-2026'!A:C,3,)</f>
        <v>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v>
      </c>
      <c r="D56" s="46" t="s">
        <v>39</v>
      </c>
      <c r="E56" s="46" t="s">
        <v>672</v>
      </c>
      <c r="F56" s="46" t="str">
        <f>VLOOKUP(A56,'Requerimentos 9ª Leg. 2023-2026'!A:G,7,)</f>
        <v>Roosevelt Vilela</v>
      </c>
      <c r="G56" s="46" t="str">
        <f t="shared" si="0"/>
        <v xml:space="preserve"> Nona Legislatura (2023-2026)</v>
      </c>
    </row>
    <row r="57" spans="1:7" x14ac:dyDescent="0.25">
      <c r="A57" s="8" t="s">
        <v>56</v>
      </c>
      <c r="B57" s="49" t="s">
        <v>57</v>
      </c>
      <c r="C57" s="49" t="str">
        <f>VLOOKUP(A57,'Requerimentos 9ª Leg. 2023-2026'!A:C,3,)</f>
        <v>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v>
      </c>
      <c r="D57" s="48" t="s">
        <v>39</v>
      </c>
      <c r="E57" s="48" t="s">
        <v>252</v>
      </c>
      <c r="F57" s="48" t="str">
        <f>VLOOKUP(A57,'Requerimentos 9ª Leg. 2023-2026'!A:G,7,)</f>
        <v>Roosevelt Vilela</v>
      </c>
      <c r="G57" s="48" t="str">
        <f t="shared" si="0"/>
        <v xml:space="preserve"> Nona Legislatura (2023-2026)</v>
      </c>
    </row>
    <row r="58" spans="1:7" x14ac:dyDescent="0.25">
      <c r="A58" s="7" t="s">
        <v>56</v>
      </c>
      <c r="B58" s="50" t="s">
        <v>57</v>
      </c>
      <c r="C58" s="50" t="str">
        <f>VLOOKUP(A58,'Requerimentos 9ª Leg. 2023-2026'!A:C,3,)</f>
        <v>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v>
      </c>
      <c r="D58" s="46" t="s">
        <v>39</v>
      </c>
      <c r="E58" s="46" t="s">
        <v>124</v>
      </c>
      <c r="F58" s="46" t="str">
        <f>VLOOKUP(A58,'Requerimentos 9ª Leg. 2023-2026'!A:G,7,)</f>
        <v>Roosevelt Vilela</v>
      </c>
      <c r="G58" s="46" t="str">
        <f t="shared" si="0"/>
        <v xml:space="preserve"> Nona Legislatura (2023-2026)</v>
      </c>
    </row>
    <row r="59" spans="1:7" x14ac:dyDescent="0.25">
      <c r="A59" s="8" t="s">
        <v>60</v>
      </c>
      <c r="B59" s="49" t="s">
        <v>61</v>
      </c>
      <c r="C59" s="49" t="str">
        <f>VLOOKUP(A59,'Requerimentos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59" s="48" t="s">
        <v>63</v>
      </c>
      <c r="E59" s="48" t="s">
        <v>377</v>
      </c>
      <c r="F59" s="48" t="str">
        <f>VLOOKUP(A59,'Requerimentos 9ª Leg. 2023-2026'!A:G,7,)</f>
        <v>Eduardo Pedrosa</v>
      </c>
      <c r="G59" s="48" t="str">
        <f t="shared" si="0"/>
        <v xml:space="preserve"> Nona Legislatura (2023-2026)</v>
      </c>
    </row>
    <row r="60" spans="1:7" x14ac:dyDescent="0.25">
      <c r="A60" s="7" t="s">
        <v>60</v>
      </c>
      <c r="B60" s="50" t="s">
        <v>61</v>
      </c>
      <c r="C60" s="50" t="str">
        <f>VLOOKUP(A60,'Requerimentos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0" s="46" t="s">
        <v>63</v>
      </c>
      <c r="E60" s="46" t="s">
        <v>265</v>
      </c>
      <c r="F60" s="46" t="str">
        <f>VLOOKUP(A60,'Requerimentos 9ª Leg. 2023-2026'!A:G,7,)</f>
        <v>Eduardo Pedrosa</v>
      </c>
      <c r="G60" s="46" t="str">
        <f t="shared" si="0"/>
        <v xml:space="preserve"> Nona Legislatura (2023-2026)</v>
      </c>
    </row>
    <row r="61" spans="1:7" x14ac:dyDescent="0.25">
      <c r="A61" s="8" t="s">
        <v>60</v>
      </c>
      <c r="B61" s="49" t="s">
        <v>61</v>
      </c>
      <c r="C61" s="49" t="str">
        <f>VLOOKUP(A61,'Requerimentos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1" s="48" t="s">
        <v>63</v>
      </c>
      <c r="E61" s="48" t="s">
        <v>151</v>
      </c>
      <c r="F61" s="48" t="str">
        <f>VLOOKUP(A61,'Requerimentos 9ª Leg. 2023-2026'!A:G,7,)</f>
        <v>Eduardo Pedrosa</v>
      </c>
      <c r="G61" s="48" t="str">
        <f t="shared" si="0"/>
        <v xml:space="preserve"> Nona Legislatura (2023-2026)</v>
      </c>
    </row>
    <row r="62" spans="1:7" x14ac:dyDescent="0.25">
      <c r="A62" s="7" t="s">
        <v>60</v>
      </c>
      <c r="B62" s="50" t="s">
        <v>61</v>
      </c>
      <c r="C62" s="50" t="str">
        <f>VLOOKUP(A62,'Requerimentos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2" s="46" t="s">
        <v>63</v>
      </c>
      <c r="E62" s="46" t="s">
        <v>672</v>
      </c>
      <c r="F62" s="46" t="str">
        <f>VLOOKUP(A62,'Requerimentos 9ª Leg. 2023-2026'!A:G,7,)</f>
        <v>Eduardo Pedrosa</v>
      </c>
      <c r="G62" s="46" t="str">
        <f t="shared" si="0"/>
        <v xml:space="preserve"> Nona Legislatura (2023-2026)</v>
      </c>
    </row>
    <row r="63" spans="1:7" x14ac:dyDescent="0.25">
      <c r="A63" s="8" t="s">
        <v>60</v>
      </c>
      <c r="B63" s="49" t="s">
        <v>61</v>
      </c>
      <c r="C63" s="49" t="str">
        <f>VLOOKUP(A63,'Requerimentos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3" s="48" t="s">
        <v>63</v>
      </c>
      <c r="E63" s="48" t="s">
        <v>618</v>
      </c>
      <c r="F63" s="48" t="str">
        <f>VLOOKUP(A63,'Requerimentos 9ª Leg. 2023-2026'!A:G,7,)</f>
        <v>Eduardo Pedrosa</v>
      </c>
      <c r="G63" s="48" t="str">
        <f t="shared" si="0"/>
        <v xml:space="preserve"> Nona Legislatura (2023-2026)</v>
      </c>
    </row>
    <row r="64" spans="1:7" x14ac:dyDescent="0.25">
      <c r="A64" s="7" t="s">
        <v>60</v>
      </c>
      <c r="B64" s="50" t="s">
        <v>61</v>
      </c>
      <c r="C64" s="50" t="str">
        <f>VLOOKUP(A64,'Requerimentos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4" s="46" t="s">
        <v>63</v>
      </c>
      <c r="E64" s="46" t="s">
        <v>101</v>
      </c>
      <c r="F64" s="46" t="str">
        <f>VLOOKUP(A64,'Requerimentos 9ª Leg. 2023-2026'!A:G,7,)</f>
        <v>Eduardo Pedrosa</v>
      </c>
      <c r="G64" s="46" t="str">
        <f t="shared" si="0"/>
        <v xml:space="preserve"> Nona Legislatura (2023-2026)</v>
      </c>
    </row>
    <row r="65" spans="1:7" x14ac:dyDescent="0.25">
      <c r="A65" s="8" t="s">
        <v>60</v>
      </c>
      <c r="B65" s="49" t="s">
        <v>61</v>
      </c>
      <c r="C65" s="49" t="str">
        <f>VLOOKUP(A65,'Requerimentos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5" s="48" t="s">
        <v>63</v>
      </c>
      <c r="E65" s="48" t="s">
        <v>518</v>
      </c>
      <c r="F65" s="48" t="str">
        <f>VLOOKUP(A65,'Requerimentos 9ª Leg. 2023-2026'!A:G,7,)</f>
        <v>Eduardo Pedrosa</v>
      </c>
      <c r="G65" s="48" t="str">
        <f t="shared" si="0"/>
        <v xml:space="preserve"> Nona Legislatura (2023-2026)</v>
      </c>
    </row>
    <row r="66" spans="1:7" x14ac:dyDescent="0.25">
      <c r="A66" s="7" t="s">
        <v>60</v>
      </c>
      <c r="B66" s="50" t="s">
        <v>61</v>
      </c>
      <c r="C66" s="50" t="str">
        <f>VLOOKUP(A66,'Requerimentos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6" s="46" t="s">
        <v>63</v>
      </c>
      <c r="E66" s="46" t="s">
        <v>203</v>
      </c>
      <c r="F66" s="46" t="str">
        <f>VLOOKUP(A66,'Requerimentos 9ª Leg. 2023-2026'!A:G,7,)</f>
        <v>Eduardo Pedrosa</v>
      </c>
      <c r="G66" s="46" t="str">
        <f t="shared" si="0"/>
        <v xml:space="preserve"> Nona Legislatura (2023-2026)</v>
      </c>
    </row>
    <row r="67" spans="1:7" x14ac:dyDescent="0.25">
      <c r="A67" s="8" t="s">
        <v>60</v>
      </c>
      <c r="B67" s="49" t="s">
        <v>61</v>
      </c>
      <c r="C67" s="49" t="str">
        <f>VLOOKUP(A67,'Requerimentos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7" s="48" t="s">
        <v>63</v>
      </c>
      <c r="E67" s="48" t="s">
        <v>282</v>
      </c>
      <c r="F67" s="48" t="str">
        <f>VLOOKUP(A67,'Requerimentos 9ª Leg. 2023-2026'!A:G,7,)</f>
        <v>Eduardo Pedrosa</v>
      </c>
      <c r="G67" s="48" t="str">
        <f t="shared" si="0"/>
        <v xml:space="preserve"> Nona Legislatura (2023-2026)</v>
      </c>
    </row>
    <row r="68" spans="1:7" x14ac:dyDescent="0.25">
      <c r="A68" s="7" t="s">
        <v>60</v>
      </c>
      <c r="B68" s="50" t="s">
        <v>61</v>
      </c>
      <c r="C68" s="50" t="str">
        <f>VLOOKUP(A68,'Requerimentos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8" s="46" t="s">
        <v>63</v>
      </c>
      <c r="E68" s="46" t="s">
        <v>88</v>
      </c>
      <c r="F68" s="46" t="str">
        <f>VLOOKUP(A68,'Requerimentos 9ª Leg. 2023-2026'!A:G,7,)</f>
        <v>Eduardo Pedrosa</v>
      </c>
      <c r="G68" s="46" t="str">
        <f t="shared" si="0"/>
        <v xml:space="preserve"> Nona Legislatura (2023-2026)</v>
      </c>
    </row>
    <row r="69" spans="1:7" x14ac:dyDescent="0.25">
      <c r="A69" s="8" t="s">
        <v>60</v>
      </c>
      <c r="B69" s="49" t="s">
        <v>61</v>
      </c>
      <c r="C69" s="49" t="str">
        <f>VLOOKUP(A69,'Requerimentos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9" s="48" t="s">
        <v>63</v>
      </c>
      <c r="E69" s="48" t="s">
        <v>115</v>
      </c>
      <c r="F69" s="48" t="str">
        <f>VLOOKUP(A69,'Requerimentos 9ª Leg. 2023-2026'!A:G,7,)</f>
        <v>Eduardo Pedrosa</v>
      </c>
      <c r="G69" s="48" t="str">
        <f t="shared" si="0"/>
        <v xml:space="preserve"> Nona Legislatura (2023-2026)</v>
      </c>
    </row>
    <row r="70" spans="1:7" x14ac:dyDescent="0.25">
      <c r="A70" s="7" t="s">
        <v>60</v>
      </c>
      <c r="B70" s="50" t="s">
        <v>61</v>
      </c>
      <c r="C70" s="50" t="str">
        <f>VLOOKUP(A70,'Requerimentos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70" s="46" t="s">
        <v>63</v>
      </c>
      <c r="E70" s="46" t="s">
        <v>653</v>
      </c>
      <c r="F70" s="46" t="str">
        <f>VLOOKUP(A70,'Requerimentos 9ª Leg. 2023-2026'!A:G,7,)</f>
        <v>Eduardo Pedrosa</v>
      </c>
      <c r="G70" s="46" t="str">
        <f t="shared" si="0"/>
        <v xml:space="preserve"> Nona Legislatura (2023-2026)</v>
      </c>
    </row>
    <row r="71" spans="1:7" x14ac:dyDescent="0.25">
      <c r="A71" s="8" t="s">
        <v>65</v>
      </c>
      <c r="B71" s="49" t="s">
        <v>673</v>
      </c>
      <c r="C71" s="49" t="str">
        <f>VLOOKUP(A71,'Requerimentos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1" s="48" t="s">
        <v>63</v>
      </c>
      <c r="E71" s="48" t="s">
        <v>39</v>
      </c>
      <c r="F71" s="48" t="str">
        <f>VLOOKUP(A71,'Requerimentos 9ª Leg. 2023-2026'!A:G,7,)</f>
        <v>Eduardo Pedrosa</v>
      </c>
      <c r="G71" s="48" t="str">
        <f t="shared" si="0"/>
        <v xml:space="preserve"> Nona Legislatura (2023-2026)</v>
      </c>
    </row>
    <row r="72" spans="1:7" x14ac:dyDescent="0.25">
      <c r="A72" s="7" t="s">
        <v>65</v>
      </c>
      <c r="B72" s="50" t="s">
        <v>673</v>
      </c>
      <c r="C72" s="50" t="str">
        <f>VLOOKUP(A72,'Requerimentos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2" s="46" t="s">
        <v>63</v>
      </c>
      <c r="E72" s="46" t="s">
        <v>672</v>
      </c>
      <c r="F72" s="46" t="str">
        <f>VLOOKUP(A72,'Requerimentos 9ª Leg. 2023-2026'!A:G,7,)</f>
        <v>Eduardo Pedrosa</v>
      </c>
      <c r="G72" s="46" t="str">
        <f t="shared" si="0"/>
        <v xml:space="preserve"> Nona Legislatura (2023-2026)</v>
      </c>
    </row>
    <row r="73" spans="1:7" x14ac:dyDescent="0.25">
      <c r="A73" s="8" t="s">
        <v>65</v>
      </c>
      <c r="B73" s="49" t="s">
        <v>673</v>
      </c>
      <c r="C73" s="49" t="str">
        <f>VLOOKUP(A73,'Requerimentos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3" s="48" t="s">
        <v>63</v>
      </c>
      <c r="E73" s="48" t="s">
        <v>265</v>
      </c>
      <c r="F73" s="48" t="str">
        <f>VLOOKUP(A73,'Requerimentos 9ª Leg. 2023-2026'!A:G,7,)</f>
        <v>Eduardo Pedrosa</v>
      </c>
      <c r="G73" s="48" t="str">
        <f t="shared" si="0"/>
        <v xml:space="preserve"> Nona Legislatura (2023-2026)</v>
      </c>
    </row>
    <row r="74" spans="1:7" x14ac:dyDescent="0.25">
      <c r="A74" s="7" t="s">
        <v>65</v>
      </c>
      <c r="B74" s="50" t="s">
        <v>673</v>
      </c>
      <c r="C74" s="50" t="str">
        <f>VLOOKUP(A74,'Requerimentos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4" s="46" t="s">
        <v>63</v>
      </c>
      <c r="E74" s="46" t="s">
        <v>252</v>
      </c>
      <c r="F74" s="46" t="str">
        <f>VLOOKUP(A74,'Requerimentos 9ª Leg. 2023-2026'!A:G,7,)</f>
        <v>Eduardo Pedrosa</v>
      </c>
      <c r="G74" s="46" t="str">
        <f t="shared" si="0"/>
        <v xml:space="preserve"> Nona Legislatura (2023-2026)</v>
      </c>
    </row>
    <row r="75" spans="1:7" x14ac:dyDescent="0.25">
      <c r="A75" s="8" t="s">
        <v>65</v>
      </c>
      <c r="B75" s="49" t="s">
        <v>673</v>
      </c>
      <c r="C75" s="49" t="str">
        <f>VLOOKUP(A75,'Requerimentos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5" s="48" t="s">
        <v>63</v>
      </c>
      <c r="E75" s="48" t="s">
        <v>129</v>
      </c>
      <c r="F75" s="48" t="str">
        <f>VLOOKUP(A75,'Requerimentos 9ª Leg. 2023-2026'!A:G,7,)</f>
        <v>Eduardo Pedrosa</v>
      </c>
      <c r="G75" s="48" t="str">
        <f t="shared" si="0"/>
        <v xml:space="preserve"> Nona Legislatura (2023-2026)</v>
      </c>
    </row>
    <row r="76" spans="1:7" x14ac:dyDescent="0.25">
      <c r="A76" s="7" t="s">
        <v>65</v>
      </c>
      <c r="B76" s="50" t="s">
        <v>673</v>
      </c>
      <c r="C76" s="50" t="str">
        <f>VLOOKUP(A76,'Requerimentos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6" s="46" t="s">
        <v>63</v>
      </c>
      <c r="E76" s="46" t="s">
        <v>618</v>
      </c>
      <c r="F76" s="46" t="str">
        <f>VLOOKUP(A76,'Requerimentos 9ª Leg. 2023-2026'!A:G,7,)</f>
        <v>Eduardo Pedrosa</v>
      </c>
      <c r="G76" s="46" t="str">
        <f t="shared" si="0"/>
        <v xml:space="preserve"> Nona Legislatura (2023-2026)</v>
      </c>
    </row>
    <row r="77" spans="1:7" x14ac:dyDescent="0.25">
      <c r="A77" s="8" t="s">
        <v>65</v>
      </c>
      <c r="B77" s="49" t="s">
        <v>673</v>
      </c>
      <c r="C77" s="49" t="str">
        <f>VLOOKUP(A77,'Requerimentos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7" s="48" t="s">
        <v>63</v>
      </c>
      <c r="E77" s="48" t="s">
        <v>203</v>
      </c>
      <c r="F77" s="48" t="str">
        <f>VLOOKUP(A77,'Requerimentos 9ª Leg. 2023-2026'!A:G,7,)</f>
        <v>Eduardo Pedrosa</v>
      </c>
      <c r="G77" s="48" t="str">
        <f t="shared" si="0"/>
        <v xml:space="preserve"> Nona Legislatura (2023-2026)</v>
      </c>
    </row>
    <row r="78" spans="1:7" x14ac:dyDescent="0.25">
      <c r="A78" s="7" t="s">
        <v>65</v>
      </c>
      <c r="B78" s="50" t="s">
        <v>673</v>
      </c>
      <c r="C78" s="50" t="str">
        <f>VLOOKUP(A78,'Requerimentos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8" s="46" t="s">
        <v>63</v>
      </c>
      <c r="E78" s="46" t="s">
        <v>377</v>
      </c>
      <c r="F78" s="46" t="str">
        <f>VLOOKUP(A78,'Requerimentos 9ª Leg. 2023-2026'!A:G,7,)</f>
        <v>Eduardo Pedrosa</v>
      </c>
      <c r="G78" s="46" t="str">
        <f t="shared" si="0"/>
        <v xml:space="preserve"> Nona Legislatura (2023-2026)</v>
      </c>
    </row>
    <row r="79" spans="1:7" x14ac:dyDescent="0.25">
      <c r="A79" s="8" t="s">
        <v>65</v>
      </c>
      <c r="B79" s="49" t="s">
        <v>673</v>
      </c>
      <c r="C79" s="49" t="str">
        <f>VLOOKUP(A79,'Requerimentos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9" s="48" t="s">
        <v>63</v>
      </c>
      <c r="E79" s="48" t="s">
        <v>282</v>
      </c>
      <c r="F79" s="48" t="str">
        <f>VLOOKUP(A79,'Requerimentos 9ª Leg. 2023-2026'!A:G,7,)</f>
        <v>Eduardo Pedrosa</v>
      </c>
      <c r="G79" s="48" t="str">
        <f t="shared" si="0"/>
        <v xml:space="preserve"> Nona Legislatura (2023-2026)</v>
      </c>
    </row>
    <row r="80" spans="1:7" x14ac:dyDescent="0.25">
      <c r="A80" s="7" t="s">
        <v>65</v>
      </c>
      <c r="B80" s="50" t="s">
        <v>673</v>
      </c>
      <c r="C80" s="50" t="str">
        <f>VLOOKUP(A80,'Requerimentos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80" s="46" t="s">
        <v>63</v>
      </c>
      <c r="E80" s="46" t="s">
        <v>88</v>
      </c>
      <c r="F80" s="46" t="str">
        <f>VLOOKUP(A80,'Requerimentos 9ª Leg. 2023-2026'!A:G,7,)</f>
        <v>Eduardo Pedrosa</v>
      </c>
      <c r="G80" s="46" t="str">
        <f t="shared" si="0"/>
        <v xml:space="preserve"> Nona Legislatura (2023-2026)</v>
      </c>
    </row>
    <row r="81" spans="1:7" x14ac:dyDescent="0.25">
      <c r="A81" s="8" t="s">
        <v>65</v>
      </c>
      <c r="B81" s="49" t="s">
        <v>673</v>
      </c>
      <c r="C81" s="49" t="str">
        <f>VLOOKUP(A81,'Requerimentos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81" s="48" t="s">
        <v>63</v>
      </c>
      <c r="E81" s="48" t="s">
        <v>173</v>
      </c>
      <c r="F81" s="48" t="str">
        <f>VLOOKUP(A81,'Requerimentos 9ª Leg. 2023-2026'!A:G,7,)</f>
        <v>Eduardo Pedrosa</v>
      </c>
      <c r="G81" s="48" t="str">
        <f t="shared" si="0"/>
        <v xml:space="preserve"> Nona Legislatura (2023-2026)</v>
      </c>
    </row>
    <row r="82" spans="1:7" x14ac:dyDescent="0.25">
      <c r="A82" s="7" t="s">
        <v>65</v>
      </c>
      <c r="B82" s="50" t="s">
        <v>673</v>
      </c>
      <c r="C82" s="50" t="str">
        <f>VLOOKUP(A82,'Requerimentos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82" s="46" t="s">
        <v>63</v>
      </c>
      <c r="E82" s="46" t="s">
        <v>115</v>
      </c>
      <c r="F82" s="46" t="str">
        <f>VLOOKUP(A82,'Requerimentos 9ª Leg. 2023-2026'!A:G,7,)</f>
        <v>Eduardo Pedrosa</v>
      </c>
      <c r="G82" s="46" t="str">
        <f t="shared" si="0"/>
        <v xml:space="preserve"> Nona Legislatura (2023-2026)</v>
      </c>
    </row>
    <row r="83" spans="1:7" x14ac:dyDescent="0.25">
      <c r="A83" s="8" t="s">
        <v>65</v>
      </c>
      <c r="B83" s="49" t="s">
        <v>673</v>
      </c>
      <c r="C83" s="49" t="str">
        <f>VLOOKUP(A83,'Requerimentos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83" s="48" t="s">
        <v>63</v>
      </c>
      <c r="E83" s="48" t="s">
        <v>653</v>
      </c>
      <c r="F83" s="48" t="str">
        <f>VLOOKUP(A83,'Requerimentos 9ª Leg. 2023-2026'!A:G,7,)</f>
        <v>Eduardo Pedrosa</v>
      </c>
      <c r="G83" s="48" t="str">
        <f t="shared" si="0"/>
        <v xml:space="preserve"> Nona Legislatura (2023-2026)</v>
      </c>
    </row>
    <row r="84" spans="1:7" x14ac:dyDescent="0.25">
      <c r="A84" s="7" t="s">
        <v>69</v>
      </c>
      <c r="B84" s="50" t="s">
        <v>674</v>
      </c>
      <c r="C84" s="50" t="str">
        <f>VLOOKUP(A84,'Requerimentos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84" s="46" t="s">
        <v>63</v>
      </c>
      <c r="E84" s="46" t="s">
        <v>39</v>
      </c>
      <c r="F84" s="46" t="str">
        <f>VLOOKUP(A84,'Requerimentos 9ª Leg. 2023-2026'!A:G,7,)</f>
        <v>Eduardo Pedrosa</v>
      </c>
      <c r="G84" s="46" t="str">
        <f t="shared" si="0"/>
        <v xml:space="preserve"> Nona Legislatura (2023-2026)</v>
      </c>
    </row>
    <row r="85" spans="1:7" x14ac:dyDescent="0.25">
      <c r="A85" s="8" t="s">
        <v>69</v>
      </c>
      <c r="B85" s="49" t="s">
        <v>674</v>
      </c>
      <c r="C85" s="49" t="str">
        <f>VLOOKUP(A85,'Requerimentos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85" s="48" t="s">
        <v>63</v>
      </c>
      <c r="E85" s="48" t="s">
        <v>672</v>
      </c>
      <c r="F85" s="48" t="str">
        <f>VLOOKUP(A85,'Requerimentos 9ª Leg. 2023-2026'!A:G,7,)</f>
        <v>Eduardo Pedrosa</v>
      </c>
      <c r="G85" s="48" t="str">
        <f t="shared" si="0"/>
        <v xml:space="preserve"> Nona Legislatura (2023-2026)</v>
      </c>
    </row>
    <row r="86" spans="1:7" x14ac:dyDescent="0.25">
      <c r="A86" s="7" t="s">
        <v>69</v>
      </c>
      <c r="B86" s="50" t="s">
        <v>674</v>
      </c>
      <c r="C86" s="50" t="str">
        <f>VLOOKUP(A86,'Requerimentos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86" s="46" t="s">
        <v>63</v>
      </c>
      <c r="E86" s="46" t="s">
        <v>265</v>
      </c>
      <c r="F86" s="46" t="str">
        <f>VLOOKUP(A86,'Requerimentos 9ª Leg. 2023-2026'!A:G,7,)</f>
        <v>Eduardo Pedrosa</v>
      </c>
      <c r="G86" s="46" t="str">
        <f t="shared" si="0"/>
        <v xml:space="preserve"> Nona Legislatura (2023-2026)</v>
      </c>
    </row>
    <row r="87" spans="1:7" x14ac:dyDescent="0.25">
      <c r="A87" s="8" t="s">
        <v>69</v>
      </c>
      <c r="B87" s="49" t="s">
        <v>674</v>
      </c>
      <c r="C87" s="49" t="str">
        <f>VLOOKUP(A87,'Requerimentos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87" s="48" t="s">
        <v>63</v>
      </c>
      <c r="E87" s="48" t="s">
        <v>282</v>
      </c>
      <c r="F87" s="48" t="str">
        <f>VLOOKUP(A87,'Requerimentos 9ª Leg. 2023-2026'!A:G,7,)</f>
        <v>Eduardo Pedrosa</v>
      </c>
      <c r="G87" s="48" t="str">
        <f t="shared" si="0"/>
        <v xml:space="preserve"> Nona Legislatura (2023-2026)</v>
      </c>
    </row>
    <row r="88" spans="1:7" x14ac:dyDescent="0.25">
      <c r="A88" s="7" t="s">
        <v>69</v>
      </c>
      <c r="B88" s="50" t="s">
        <v>674</v>
      </c>
      <c r="C88" s="50" t="str">
        <f>VLOOKUP(A88,'Requerimentos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88" s="46" t="s">
        <v>63</v>
      </c>
      <c r="E88" s="46" t="s">
        <v>618</v>
      </c>
      <c r="F88" s="46" t="str">
        <f>VLOOKUP(A88,'Requerimentos 9ª Leg. 2023-2026'!A:G,7,)</f>
        <v>Eduardo Pedrosa</v>
      </c>
      <c r="G88" s="46" t="str">
        <f t="shared" si="0"/>
        <v xml:space="preserve"> Nona Legislatura (2023-2026)</v>
      </c>
    </row>
    <row r="89" spans="1:7" x14ac:dyDescent="0.25">
      <c r="A89" s="8" t="s">
        <v>69</v>
      </c>
      <c r="B89" s="49" t="s">
        <v>674</v>
      </c>
      <c r="C89" s="49" t="str">
        <f>VLOOKUP(A89,'Requerimentos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89" s="48" t="s">
        <v>63</v>
      </c>
      <c r="E89" s="48" t="s">
        <v>203</v>
      </c>
      <c r="F89" s="48" t="str">
        <f>VLOOKUP(A89,'Requerimentos 9ª Leg. 2023-2026'!A:G,7,)</f>
        <v>Eduardo Pedrosa</v>
      </c>
      <c r="G89" s="48" t="str">
        <f t="shared" si="0"/>
        <v xml:space="preserve"> Nona Legislatura (2023-2026)</v>
      </c>
    </row>
    <row r="90" spans="1:7" x14ac:dyDescent="0.25">
      <c r="A90" s="7" t="s">
        <v>69</v>
      </c>
      <c r="B90" s="50" t="s">
        <v>674</v>
      </c>
      <c r="C90" s="50" t="str">
        <f>VLOOKUP(A90,'Requerimentos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90" s="46" t="s">
        <v>63</v>
      </c>
      <c r="E90" s="46" t="s">
        <v>377</v>
      </c>
      <c r="F90" s="46" t="str">
        <f>VLOOKUP(A90,'Requerimentos 9ª Leg. 2023-2026'!A:G,7,)</f>
        <v>Eduardo Pedrosa</v>
      </c>
      <c r="G90" s="46" t="str">
        <f t="shared" si="0"/>
        <v xml:space="preserve"> Nona Legislatura (2023-2026)</v>
      </c>
    </row>
    <row r="91" spans="1:7" x14ac:dyDescent="0.25">
      <c r="A91" s="8" t="s">
        <v>69</v>
      </c>
      <c r="B91" s="49" t="s">
        <v>674</v>
      </c>
      <c r="C91" s="49" t="str">
        <f>VLOOKUP(A91,'Requerimentos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91" s="48" t="s">
        <v>63</v>
      </c>
      <c r="E91" s="48" t="s">
        <v>88</v>
      </c>
      <c r="F91" s="48" t="str">
        <f>VLOOKUP(A91,'Requerimentos 9ª Leg. 2023-2026'!A:G,7,)</f>
        <v>Eduardo Pedrosa</v>
      </c>
      <c r="G91" s="48" t="str">
        <f t="shared" si="0"/>
        <v xml:space="preserve"> Nona Legislatura (2023-2026)</v>
      </c>
    </row>
    <row r="92" spans="1:7" x14ac:dyDescent="0.25">
      <c r="A92" s="7" t="s">
        <v>69</v>
      </c>
      <c r="B92" s="50" t="s">
        <v>674</v>
      </c>
      <c r="C92" s="50" t="str">
        <f>VLOOKUP(A92,'Requerimentos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92" s="46" t="s">
        <v>63</v>
      </c>
      <c r="E92" s="46" t="s">
        <v>653</v>
      </c>
      <c r="F92" s="46" t="str">
        <f>VLOOKUP(A92,'Requerimentos 9ª Leg. 2023-2026'!A:G,7,)</f>
        <v>Eduardo Pedrosa</v>
      </c>
      <c r="G92" s="46" t="str">
        <f t="shared" si="0"/>
        <v xml:space="preserve"> Nona Legislatura (2023-2026)</v>
      </c>
    </row>
    <row r="93" spans="1:7" x14ac:dyDescent="0.25">
      <c r="A93" s="8" t="s">
        <v>73</v>
      </c>
      <c r="B93" s="49" t="s">
        <v>74</v>
      </c>
      <c r="C93" s="49" t="str">
        <f>VLOOKUP(A93,'Requerimentos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93" s="48" t="s">
        <v>63</v>
      </c>
      <c r="E93" s="48" t="s">
        <v>39</v>
      </c>
      <c r="F93" s="48" t="str">
        <f>VLOOKUP(A93,'Requerimentos 9ª Leg. 2023-2026'!A:G,7,)</f>
        <v>Eduardo Pedrosa</v>
      </c>
      <c r="G93" s="48" t="str">
        <f t="shared" si="0"/>
        <v xml:space="preserve"> Nona Legislatura (2023-2026)</v>
      </c>
    </row>
    <row r="94" spans="1:7" x14ac:dyDescent="0.25">
      <c r="A94" s="7" t="s">
        <v>73</v>
      </c>
      <c r="B94" s="50" t="s">
        <v>74</v>
      </c>
      <c r="C94" s="50" t="str">
        <f>VLOOKUP(A94,'Requerimentos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94" s="46" t="s">
        <v>63</v>
      </c>
      <c r="E94" s="46" t="s">
        <v>151</v>
      </c>
      <c r="F94" s="46" t="str">
        <f>VLOOKUP(A94,'Requerimentos 9ª Leg. 2023-2026'!A:G,7,)</f>
        <v>Eduardo Pedrosa</v>
      </c>
      <c r="G94" s="46" t="str">
        <f t="shared" si="0"/>
        <v xml:space="preserve"> Nona Legislatura (2023-2026)</v>
      </c>
    </row>
    <row r="95" spans="1:7" x14ac:dyDescent="0.25">
      <c r="A95" s="8" t="s">
        <v>73</v>
      </c>
      <c r="B95" s="49" t="s">
        <v>74</v>
      </c>
      <c r="C95" s="49" t="str">
        <f>VLOOKUP(A95,'Requerimentos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95" s="48" t="s">
        <v>63</v>
      </c>
      <c r="E95" s="48" t="s">
        <v>101</v>
      </c>
      <c r="F95" s="48" t="str">
        <f>VLOOKUP(A95,'Requerimentos 9ª Leg. 2023-2026'!A:G,7,)</f>
        <v>Eduardo Pedrosa</v>
      </c>
      <c r="G95" s="48" t="str">
        <f t="shared" si="0"/>
        <v xml:space="preserve"> Nona Legislatura (2023-2026)</v>
      </c>
    </row>
    <row r="96" spans="1:7" x14ac:dyDescent="0.25">
      <c r="A96" s="7" t="s">
        <v>73</v>
      </c>
      <c r="B96" s="50" t="s">
        <v>74</v>
      </c>
      <c r="C96" s="50" t="str">
        <f>VLOOKUP(A96,'Requerimentos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96" s="46" t="s">
        <v>63</v>
      </c>
      <c r="E96" s="46" t="s">
        <v>672</v>
      </c>
      <c r="F96" s="46" t="str">
        <f>VLOOKUP(A96,'Requerimentos 9ª Leg. 2023-2026'!A:G,7,)</f>
        <v>Eduardo Pedrosa</v>
      </c>
      <c r="G96" s="46" t="str">
        <f t="shared" si="0"/>
        <v xml:space="preserve"> Nona Legislatura (2023-2026)</v>
      </c>
    </row>
    <row r="97" spans="1:7" x14ac:dyDescent="0.25">
      <c r="A97" s="8" t="s">
        <v>73</v>
      </c>
      <c r="B97" s="49" t="s">
        <v>74</v>
      </c>
      <c r="C97" s="49" t="str">
        <f>VLOOKUP(A97,'Requerimentos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97" s="48" t="s">
        <v>63</v>
      </c>
      <c r="E97" s="48" t="s">
        <v>265</v>
      </c>
      <c r="F97" s="48" t="str">
        <f>VLOOKUP(A97,'Requerimentos 9ª Leg. 2023-2026'!A:G,7,)</f>
        <v>Eduardo Pedrosa</v>
      </c>
      <c r="G97" s="48" t="str">
        <f t="shared" si="0"/>
        <v xml:space="preserve"> Nona Legislatura (2023-2026)</v>
      </c>
    </row>
    <row r="98" spans="1:7" x14ac:dyDescent="0.25">
      <c r="A98" s="7" t="s">
        <v>73</v>
      </c>
      <c r="B98" s="50" t="s">
        <v>74</v>
      </c>
      <c r="C98" s="50" t="str">
        <f>VLOOKUP(A98,'Requerimentos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98" s="46" t="s">
        <v>63</v>
      </c>
      <c r="E98" s="46" t="s">
        <v>618</v>
      </c>
      <c r="F98" s="46" t="str">
        <f>VLOOKUP(A98,'Requerimentos 9ª Leg. 2023-2026'!A:G,7,)</f>
        <v>Eduardo Pedrosa</v>
      </c>
      <c r="G98" s="46" t="str">
        <f t="shared" si="0"/>
        <v xml:space="preserve"> Nona Legislatura (2023-2026)</v>
      </c>
    </row>
    <row r="99" spans="1:7" x14ac:dyDescent="0.25">
      <c r="A99" s="8" t="s">
        <v>73</v>
      </c>
      <c r="B99" s="49" t="s">
        <v>74</v>
      </c>
      <c r="C99" s="49" t="str">
        <f>VLOOKUP(A99,'Requerimentos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99" s="48" t="s">
        <v>63</v>
      </c>
      <c r="E99" s="48" t="s">
        <v>377</v>
      </c>
      <c r="F99" s="48" t="str">
        <f>VLOOKUP(A99,'Requerimentos 9ª Leg. 2023-2026'!A:G,7,)</f>
        <v>Eduardo Pedrosa</v>
      </c>
      <c r="G99" s="48" t="str">
        <f t="shared" si="0"/>
        <v xml:space="preserve"> Nona Legislatura (2023-2026)</v>
      </c>
    </row>
    <row r="100" spans="1:7" x14ac:dyDescent="0.25">
      <c r="A100" s="7" t="s">
        <v>73</v>
      </c>
      <c r="B100" s="50" t="s">
        <v>74</v>
      </c>
      <c r="C100" s="50" t="str">
        <f>VLOOKUP(A100,'Requerimentos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100" s="46" t="s">
        <v>63</v>
      </c>
      <c r="E100" s="46" t="s">
        <v>88</v>
      </c>
      <c r="F100" s="46" t="str">
        <f>VLOOKUP(A100,'Requerimentos 9ª Leg. 2023-2026'!A:G,7,)</f>
        <v>Eduardo Pedrosa</v>
      </c>
      <c r="G100" s="46" t="str">
        <f t="shared" si="0"/>
        <v xml:space="preserve"> Nona Legislatura (2023-2026)</v>
      </c>
    </row>
    <row r="101" spans="1:7" x14ac:dyDescent="0.25">
      <c r="A101" s="8" t="s">
        <v>73</v>
      </c>
      <c r="B101" s="49" t="s">
        <v>74</v>
      </c>
      <c r="C101" s="49" t="str">
        <f>VLOOKUP(A101,'Requerimentos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101" s="48" t="s">
        <v>63</v>
      </c>
      <c r="E101" s="48" t="s">
        <v>653</v>
      </c>
      <c r="F101" s="48" t="str">
        <f>VLOOKUP(A101,'Requerimentos 9ª Leg. 2023-2026'!A:G,7,)</f>
        <v>Eduardo Pedrosa</v>
      </c>
      <c r="G101" s="48" t="str">
        <f t="shared" si="0"/>
        <v xml:space="preserve"> Nona Legislatura (2023-2026)</v>
      </c>
    </row>
    <row r="102" spans="1:7" x14ac:dyDescent="0.25">
      <c r="A102" s="7" t="s">
        <v>77</v>
      </c>
      <c r="B102" s="50" t="s">
        <v>78</v>
      </c>
      <c r="C102" s="50" t="str">
        <f>VLOOKUP(A102,'Requerimentos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02" s="46" t="s">
        <v>63</v>
      </c>
      <c r="E102" s="46" t="s">
        <v>129</v>
      </c>
      <c r="F102" s="46" t="str">
        <f>VLOOKUP(A102,'Requerimentos 9ª Leg. 2023-2026'!A:G,7,)</f>
        <v>Eduardo Pedrosa</v>
      </c>
      <c r="G102" s="46" t="str">
        <f t="shared" si="0"/>
        <v xml:space="preserve"> Nona Legislatura (2023-2026)</v>
      </c>
    </row>
    <row r="103" spans="1:7" x14ac:dyDescent="0.25">
      <c r="A103" s="8" t="s">
        <v>77</v>
      </c>
      <c r="B103" s="49" t="s">
        <v>78</v>
      </c>
      <c r="C103" s="49" t="str">
        <f>VLOOKUP(A103,'Requerimentos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03" s="48" t="s">
        <v>63</v>
      </c>
      <c r="E103" s="48" t="s">
        <v>39</v>
      </c>
      <c r="F103" s="48" t="str">
        <f>VLOOKUP(A103,'Requerimentos 9ª Leg. 2023-2026'!A:G,7,)</f>
        <v>Eduardo Pedrosa</v>
      </c>
      <c r="G103" s="48" t="str">
        <f t="shared" si="0"/>
        <v xml:space="preserve"> Nona Legislatura (2023-2026)</v>
      </c>
    </row>
    <row r="104" spans="1:7" x14ac:dyDescent="0.25">
      <c r="A104" s="7" t="s">
        <v>77</v>
      </c>
      <c r="B104" s="50" t="s">
        <v>78</v>
      </c>
      <c r="C104" s="50" t="str">
        <f>VLOOKUP(A104,'Requerimentos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04" s="46" t="s">
        <v>63</v>
      </c>
      <c r="E104" s="46" t="s">
        <v>151</v>
      </c>
      <c r="F104" s="46" t="str">
        <f>VLOOKUP(A104,'Requerimentos 9ª Leg. 2023-2026'!A:G,7,)</f>
        <v>Eduardo Pedrosa</v>
      </c>
      <c r="G104" s="46" t="str">
        <f t="shared" si="0"/>
        <v xml:space="preserve"> Nona Legislatura (2023-2026)</v>
      </c>
    </row>
    <row r="105" spans="1:7" x14ac:dyDescent="0.25">
      <c r="A105" s="8" t="s">
        <v>77</v>
      </c>
      <c r="B105" s="49" t="s">
        <v>78</v>
      </c>
      <c r="C105" s="49" t="str">
        <f>VLOOKUP(A105,'Requerimentos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05" s="48" t="s">
        <v>63</v>
      </c>
      <c r="E105" s="48" t="s">
        <v>101</v>
      </c>
      <c r="F105" s="48" t="str">
        <f>VLOOKUP(A105,'Requerimentos 9ª Leg. 2023-2026'!A:G,7,)</f>
        <v>Eduardo Pedrosa</v>
      </c>
      <c r="G105" s="48" t="str">
        <f t="shared" si="0"/>
        <v xml:space="preserve"> Nona Legislatura (2023-2026)</v>
      </c>
    </row>
    <row r="106" spans="1:7" x14ac:dyDescent="0.25">
      <c r="A106" s="7" t="s">
        <v>77</v>
      </c>
      <c r="B106" s="50" t="s">
        <v>78</v>
      </c>
      <c r="C106" s="50" t="str">
        <f>VLOOKUP(A106,'Requerimentos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06" s="46" t="s">
        <v>63</v>
      </c>
      <c r="E106" s="46" t="s">
        <v>672</v>
      </c>
      <c r="F106" s="46" t="str">
        <f>VLOOKUP(A106,'Requerimentos 9ª Leg. 2023-2026'!A:G,7,)</f>
        <v>Eduardo Pedrosa</v>
      </c>
      <c r="G106" s="46" t="str">
        <f t="shared" si="0"/>
        <v xml:space="preserve"> Nona Legislatura (2023-2026)</v>
      </c>
    </row>
    <row r="107" spans="1:7" x14ac:dyDescent="0.25">
      <c r="A107" s="8" t="s">
        <v>77</v>
      </c>
      <c r="B107" s="49" t="s">
        <v>78</v>
      </c>
      <c r="C107" s="49" t="str">
        <f>VLOOKUP(A107,'Requerimentos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07" s="48" t="s">
        <v>63</v>
      </c>
      <c r="E107" s="48" t="s">
        <v>265</v>
      </c>
      <c r="F107" s="48" t="str">
        <f>VLOOKUP(A107,'Requerimentos 9ª Leg. 2023-2026'!A:G,7,)</f>
        <v>Eduardo Pedrosa</v>
      </c>
      <c r="G107" s="48" t="str">
        <f t="shared" si="0"/>
        <v xml:space="preserve"> Nona Legislatura (2023-2026)</v>
      </c>
    </row>
    <row r="108" spans="1:7" x14ac:dyDescent="0.25">
      <c r="A108" s="7" t="s">
        <v>77</v>
      </c>
      <c r="B108" s="50" t="s">
        <v>78</v>
      </c>
      <c r="C108" s="50" t="str">
        <f>VLOOKUP(A108,'Requerimentos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08" s="46" t="s">
        <v>63</v>
      </c>
      <c r="E108" s="46" t="s">
        <v>252</v>
      </c>
      <c r="F108" s="46" t="str">
        <f>VLOOKUP(A108,'Requerimentos 9ª Leg. 2023-2026'!A:G,7,)</f>
        <v>Eduardo Pedrosa</v>
      </c>
      <c r="G108" s="46" t="str">
        <f t="shared" si="0"/>
        <v xml:space="preserve"> Nona Legislatura (2023-2026)</v>
      </c>
    </row>
    <row r="109" spans="1:7" x14ac:dyDescent="0.25">
      <c r="A109" s="8" t="s">
        <v>77</v>
      </c>
      <c r="B109" s="49" t="s">
        <v>78</v>
      </c>
      <c r="C109" s="49" t="str">
        <f>VLOOKUP(A109,'Requerimentos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09" s="48" t="s">
        <v>63</v>
      </c>
      <c r="E109" s="48" t="s">
        <v>282</v>
      </c>
      <c r="F109" s="48" t="str">
        <f>VLOOKUP(A109,'Requerimentos 9ª Leg. 2023-2026'!A:G,7,)</f>
        <v>Eduardo Pedrosa</v>
      </c>
      <c r="G109" s="48" t="str">
        <f t="shared" si="0"/>
        <v xml:space="preserve"> Nona Legislatura (2023-2026)</v>
      </c>
    </row>
    <row r="110" spans="1:7" x14ac:dyDescent="0.25">
      <c r="A110" s="7" t="s">
        <v>77</v>
      </c>
      <c r="B110" s="50" t="s">
        <v>78</v>
      </c>
      <c r="C110" s="50" t="str">
        <f>VLOOKUP(A110,'Requerimentos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10" s="46" t="s">
        <v>63</v>
      </c>
      <c r="E110" s="46" t="s">
        <v>618</v>
      </c>
      <c r="F110" s="46" t="str">
        <f>VLOOKUP(A110,'Requerimentos 9ª Leg. 2023-2026'!A:G,7,)</f>
        <v>Eduardo Pedrosa</v>
      </c>
      <c r="G110" s="46" t="str">
        <f t="shared" si="0"/>
        <v xml:space="preserve"> Nona Legislatura (2023-2026)</v>
      </c>
    </row>
    <row r="111" spans="1:7" x14ac:dyDescent="0.25">
      <c r="A111" s="8" t="s">
        <v>77</v>
      </c>
      <c r="B111" s="49" t="s">
        <v>78</v>
      </c>
      <c r="C111" s="49" t="str">
        <f>VLOOKUP(A111,'Requerimentos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11" s="48" t="s">
        <v>63</v>
      </c>
      <c r="E111" s="48" t="s">
        <v>203</v>
      </c>
      <c r="F111" s="48" t="str">
        <f>VLOOKUP(A111,'Requerimentos 9ª Leg. 2023-2026'!A:G,7,)</f>
        <v>Eduardo Pedrosa</v>
      </c>
      <c r="G111" s="48" t="str">
        <f t="shared" si="0"/>
        <v xml:space="preserve"> Nona Legislatura (2023-2026)</v>
      </c>
    </row>
    <row r="112" spans="1:7" x14ac:dyDescent="0.25">
      <c r="A112" s="7" t="s">
        <v>77</v>
      </c>
      <c r="B112" s="50" t="s">
        <v>78</v>
      </c>
      <c r="C112" s="50" t="str">
        <f>VLOOKUP(A112,'Requerimentos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12" s="46" t="s">
        <v>63</v>
      </c>
      <c r="E112" s="46" t="s">
        <v>377</v>
      </c>
      <c r="F112" s="46" t="str">
        <f>VLOOKUP(A112,'Requerimentos 9ª Leg. 2023-2026'!A:G,7,)</f>
        <v>Eduardo Pedrosa</v>
      </c>
      <c r="G112" s="46" t="str">
        <f t="shared" si="0"/>
        <v xml:space="preserve"> Nona Legislatura (2023-2026)</v>
      </c>
    </row>
    <row r="113" spans="1:7" x14ac:dyDescent="0.25">
      <c r="A113" s="8" t="s">
        <v>77</v>
      </c>
      <c r="B113" s="49" t="s">
        <v>78</v>
      </c>
      <c r="C113" s="49" t="str">
        <f>VLOOKUP(A113,'Requerimentos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13" s="48" t="s">
        <v>63</v>
      </c>
      <c r="E113" s="48" t="s">
        <v>88</v>
      </c>
      <c r="F113" s="48" t="str">
        <f>VLOOKUP(A113,'Requerimentos 9ª Leg. 2023-2026'!A:G,7,)</f>
        <v>Eduardo Pedrosa</v>
      </c>
      <c r="G113" s="48" t="str">
        <f t="shared" si="0"/>
        <v xml:space="preserve"> Nona Legislatura (2023-2026)</v>
      </c>
    </row>
    <row r="114" spans="1:7" x14ac:dyDescent="0.25">
      <c r="A114" s="7" t="s">
        <v>77</v>
      </c>
      <c r="B114" s="50" t="s">
        <v>78</v>
      </c>
      <c r="C114" s="50" t="str">
        <f>VLOOKUP(A114,'Requerimentos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14" s="46" t="s">
        <v>63</v>
      </c>
      <c r="E114" s="46" t="s">
        <v>115</v>
      </c>
      <c r="F114" s="46" t="str">
        <f>VLOOKUP(A114,'Requerimentos 9ª Leg. 2023-2026'!A:G,7,)</f>
        <v>Eduardo Pedrosa</v>
      </c>
      <c r="G114" s="46" t="str">
        <f t="shared" si="0"/>
        <v xml:space="preserve"> Nona Legislatura (2023-2026)</v>
      </c>
    </row>
    <row r="115" spans="1:7" x14ac:dyDescent="0.25">
      <c r="A115" s="8" t="s">
        <v>77</v>
      </c>
      <c r="B115" s="49" t="s">
        <v>78</v>
      </c>
      <c r="C115" s="49" t="str">
        <f>VLOOKUP(A115,'Requerimentos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15" s="48" t="s">
        <v>63</v>
      </c>
      <c r="E115" s="48" t="s">
        <v>653</v>
      </c>
      <c r="F115" s="48" t="str">
        <f>VLOOKUP(A115,'Requerimentos 9ª Leg. 2023-2026'!A:G,7,)</f>
        <v>Eduardo Pedrosa</v>
      </c>
      <c r="G115" s="48" t="str">
        <f t="shared" si="0"/>
        <v xml:space="preserve"> Nona Legislatura (2023-2026)</v>
      </c>
    </row>
    <row r="116" spans="1:7" x14ac:dyDescent="0.25">
      <c r="A116" s="7" t="s">
        <v>81</v>
      </c>
      <c r="B116" s="50" t="s">
        <v>675</v>
      </c>
      <c r="C116" s="50" t="str">
        <f>VLOOKUP(A116,'Requerimentos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16" s="46" t="s">
        <v>63</v>
      </c>
      <c r="E116" s="46" t="s">
        <v>129</v>
      </c>
      <c r="F116" s="46" t="str">
        <f>VLOOKUP(A116,'Requerimentos 9ª Leg. 2023-2026'!A:G,7,)</f>
        <v>Eduardo Pedrosa</v>
      </c>
      <c r="G116" s="46" t="str">
        <f t="shared" si="0"/>
        <v xml:space="preserve"> Nona Legislatura (2023-2026)</v>
      </c>
    </row>
    <row r="117" spans="1:7" x14ac:dyDescent="0.25">
      <c r="A117" s="8" t="s">
        <v>81</v>
      </c>
      <c r="B117" s="49" t="s">
        <v>675</v>
      </c>
      <c r="C117" s="49" t="str">
        <f>VLOOKUP(A117,'Requerimentos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17" s="48" t="s">
        <v>63</v>
      </c>
      <c r="E117" s="48" t="s">
        <v>39</v>
      </c>
      <c r="F117" s="48" t="str">
        <f>VLOOKUP(A117,'Requerimentos 9ª Leg. 2023-2026'!A:G,7,)</f>
        <v>Eduardo Pedrosa</v>
      </c>
      <c r="G117" s="48" t="str">
        <f t="shared" si="0"/>
        <v xml:space="preserve"> Nona Legislatura (2023-2026)</v>
      </c>
    </row>
    <row r="118" spans="1:7" x14ac:dyDescent="0.25">
      <c r="A118" s="7" t="s">
        <v>81</v>
      </c>
      <c r="B118" s="50" t="s">
        <v>675</v>
      </c>
      <c r="C118" s="50" t="str">
        <f>VLOOKUP(A118,'Requerimentos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18" s="46" t="s">
        <v>63</v>
      </c>
      <c r="E118" s="46" t="s">
        <v>151</v>
      </c>
      <c r="F118" s="46" t="str">
        <f>VLOOKUP(A118,'Requerimentos 9ª Leg. 2023-2026'!A:G,7,)</f>
        <v>Eduardo Pedrosa</v>
      </c>
      <c r="G118" s="46" t="str">
        <f t="shared" si="0"/>
        <v xml:space="preserve"> Nona Legislatura (2023-2026)</v>
      </c>
    </row>
    <row r="119" spans="1:7" x14ac:dyDescent="0.25">
      <c r="A119" s="8" t="s">
        <v>81</v>
      </c>
      <c r="B119" s="49" t="s">
        <v>675</v>
      </c>
      <c r="C119" s="49" t="str">
        <f>VLOOKUP(A119,'Requerimentos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19" s="48" t="s">
        <v>63</v>
      </c>
      <c r="E119" s="48" t="s">
        <v>101</v>
      </c>
      <c r="F119" s="48" t="str">
        <f>VLOOKUP(A119,'Requerimentos 9ª Leg. 2023-2026'!A:G,7,)</f>
        <v>Eduardo Pedrosa</v>
      </c>
      <c r="G119" s="48" t="str">
        <f t="shared" si="0"/>
        <v xml:space="preserve"> Nona Legislatura (2023-2026)</v>
      </c>
    </row>
    <row r="120" spans="1:7" x14ac:dyDescent="0.25">
      <c r="A120" s="7" t="s">
        <v>81</v>
      </c>
      <c r="B120" s="50" t="s">
        <v>675</v>
      </c>
      <c r="C120" s="50" t="str">
        <f>VLOOKUP(A120,'Requerimentos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0" s="46" t="s">
        <v>63</v>
      </c>
      <c r="E120" s="46" t="s">
        <v>672</v>
      </c>
      <c r="F120" s="46" t="str">
        <f>VLOOKUP(A120,'Requerimentos 9ª Leg. 2023-2026'!A:G,7,)</f>
        <v>Eduardo Pedrosa</v>
      </c>
      <c r="G120" s="46" t="str">
        <f t="shared" si="0"/>
        <v xml:space="preserve"> Nona Legislatura (2023-2026)</v>
      </c>
    </row>
    <row r="121" spans="1:7" x14ac:dyDescent="0.25">
      <c r="A121" s="8" t="s">
        <v>81</v>
      </c>
      <c r="B121" s="49" t="s">
        <v>675</v>
      </c>
      <c r="C121" s="49" t="str">
        <f>VLOOKUP(A121,'Requerimentos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1" s="48" t="s">
        <v>63</v>
      </c>
      <c r="E121" s="48" t="s">
        <v>265</v>
      </c>
      <c r="F121" s="48" t="str">
        <f>VLOOKUP(A121,'Requerimentos 9ª Leg. 2023-2026'!A:G,7,)</f>
        <v>Eduardo Pedrosa</v>
      </c>
      <c r="G121" s="48" t="str">
        <f t="shared" si="0"/>
        <v xml:space="preserve"> Nona Legislatura (2023-2026)</v>
      </c>
    </row>
    <row r="122" spans="1:7" x14ac:dyDescent="0.25">
      <c r="A122" s="7" t="s">
        <v>81</v>
      </c>
      <c r="B122" s="50" t="s">
        <v>675</v>
      </c>
      <c r="C122" s="50" t="str">
        <f>VLOOKUP(A122,'Requerimentos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2" s="46" t="s">
        <v>63</v>
      </c>
      <c r="E122" s="46" t="s">
        <v>252</v>
      </c>
      <c r="F122" s="46" t="str">
        <f>VLOOKUP(A122,'Requerimentos 9ª Leg. 2023-2026'!A:G,7,)</f>
        <v>Eduardo Pedrosa</v>
      </c>
      <c r="G122" s="46" t="str">
        <f t="shared" si="0"/>
        <v xml:space="preserve"> Nona Legislatura (2023-2026)</v>
      </c>
    </row>
    <row r="123" spans="1:7" x14ac:dyDescent="0.25">
      <c r="A123" s="8" t="s">
        <v>81</v>
      </c>
      <c r="B123" s="49" t="s">
        <v>675</v>
      </c>
      <c r="C123" s="49" t="str">
        <f>VLOOKUP(A123,'Requerimentos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3" s="48" t="s">
        <v>63</v>
      </c>
      <c r="E123" s="48" t="s">
        <v>282</v>
      </c>
      <c r="F123" s="48" t="str">
        <f>VLOOKUP(A123,'Requerimentos 9ª Leg. 2023-2026'!A:G,7,)</f>
        <v>Eduardo Pedrosa</v>
      </c>
      <c r="G123" s="48" t="str">
        <f t="shared" si="0"/>
        <v xml:space="preserve"> Nona Legislatura (2023-2026)</v>
      </c>
    </row>
    <row r="124" spans="1:7" x14ac:dyDescent="0.25">
      <c r="A124" s="7" t="s">
        <v>81</v>
      </c>
      <c r="B124" s="50" t="s">
        <v>675</v>
      </c>
      <c r="C124" s="50" t="str">
        <f>VLOOKUP(A124,'Requerimentos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4" s="46" t="s">
        <v>63</v>
      </c>
      <c r="E124" s="46" t="s">
        <v>618</v>
      </c>
      <c r="F124" s="46" t="str">
        <f>VLOOKUP(A124,'Requerimentos 9ª Leg. 2023-2026'!A:G,7,)</f>
        <v>Eduardo Pedrosa</v>
      </c>
      <c r="G124" s="46" t="str">
        <f t="shared" si="0"/>
        <v xml:space="preserve"> Nona Legislatura (2023-2026)</v>
      </c>
    </row>
    <row r="125" spans="1:7" x14ac:dyDescent="0.25">
      <c r="A125" s="8" t="s">
        <v>81</v>
      </c>
      <c r="B125" s="49" t="s">
        <v>675</v>
      </c>
      <c r="C125" s="49" t="str">
        <f>VLOOKUP(A125,'Requerimentos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5" s="48" t="s">
        <v>63</v>
      </c>
      <c r="E125" s="48" t="s">
        <v>377</v>
      </c>
      <c r="F125" s="48" t="str">
        <f>VLOOKUP(A125,'Requerimentos 9ª Leg. 2023-2026'!A:G,7,)</f>
        <v>Eduardo Pedrosa</v>
      </c>
      <c r="G125" s="48" t="str">
        <f t="shared" si="0"/>
        <v xml:space="preserve"> Nona Legislatura (2023-2026)</v>
      </c>
    </row>
    <row r="126" spans="1:7" x14ac:dyDescent="0.25">
      <c r="A126" s="7" t="s">
        <v>81</v>
      </c>
      <c r="B126" s="50" t="s">
        <v>675</v>
      </c>
      <c r="C126" s="50" t="str">
        <f>VLOOKUP(A126,'Requerimentos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6" s="46" t="s">
        <v>63</v>
      </c>
      <c r="E126" s="46" t="s">
        <v>88</v>
      </c>
      <c r="F126" s="46" t="str">
        <f>VLOOKUP(A126,'Requerimentos 9ª Leg. 2023-2026'!A:G,7,)</f>
        <v>Eduardo Pedrosa</v>
      </c>
      <c r="G126" s="46" t="str">
        <f t="shared" si="0"/>
        <v xml:space="preserve"> Nona Legislatura (2023-2026)</v>
      </c>
    </row>
    <row r="127" spans="1:7" x14ac:dyDescent="0.25">
      <c r="A127" s="8" t="s">
        <v>81</v>
      </c>
      <c r="B127" s="49" t="s">
        <v>675</v>
      </c>
      <c r="C127" s="49" t="str">
        <f>VLOOKUP(A127,'Requerimentos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7" s="48" t="s">
        <v>63</v>
      </c>
      <c r="E127" s="48" t="s">
        <v>115</v>
      </c>
      <c r="F127" s="48" t="str">
        <f>VLOOKUP(A127,'Requerimentos 9ª Leg. 2023-2026'!A:G,7,)</f>
        <v>Eduardo Pedrosa</v>
      </c>
      <c r="G127" s="48" t="str">
        <f t="shared" si="0"/>
        <v xml:space="preserve"> Nona Legislatura (2023-2026)</v>
      </c>
    </row>
    <row r="128" spans="1:7" x14ac:dyDescent="0.25">
      <c r="A128" s="7" t="s">
        <v>81</v>
      </c>
      <c r="B128" s="50" t="s">
        <v>675</v>
      </c>
      <c r="C128" s="50" t="str">
        <f>VLOOKUP(A128,'Requerimentos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8" s="46" t="s">
        <v>63</v>
      </c>
      <c r="E128" s="46" t="s">
        <v>653</v>
      </c>
      <c r="F128" s="46" t="str">
        <f>VLOOKUP(A128,'Requerimentos 9ª Leg. 2023-2026'!A:G,7,)</f>
        <v>Eduardo Pedrosa</v>
      </c>
      <c r="G128" s="46" t="str">
        <f t="shared" si="0"/>
        <v xml:space="preserve"> Nona Legislatura (2023-2026)</v>
      </c>
    </row>
    <row r="129" spans="1:7" x14ac:dyDescent="0.25">
      <c r="A129" s="8" t="s">
        <v>85</v>
      </c>
      <c r="B129" s="49" t="s">
        <v>676</v>
      </c>
      <c r="C129" s="49" t="str">
        <f>VLOOKUP(A129,'Requerimentos 9ª Leg. 2023-2026'!A:C,3,)</f>
        <v>I - promover o debate acerca de políticas pública de incentivo ao empreendedorismo; II - propor o aprimoramento da legislação distrital; III - articular ações entre Governo e iniciativa ações de qualificação e inserção profissional; IV - articular ações entre Governo e iniciativa privada com a finalidade de retirar barreiras ao empreendedorismo e a criação de novas empresas;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do empreendedorismo.</v>
      </c>
      <c r="D129" s="48" t="s">
        <v>88</v>
      </c>
      <c r="E129" s="48" t="s">
        <v>265</v>
      </c>
      <c r="F129" s="48" t="str">
        <f>VLOOKUP(A129,'Requerimentos 9ª Leg. 2023-2026'!A:G,7,)</f>
        <v>Paula Belmonte</v>
      </c>
      <c r="G129" s="48" t="str">
        <f t="shared" si="0"/>
        <v xml:space="preserve"> Nona Legislatura (2023-2026)</v>
      </c>
    </row>
    <row r="130" spans="1:7" x14ac:dyDescent="0.25">
      <c r="A130" s="7" t="s">
        <v>85</v>
      </c>
      <c r="B130" s="50" t="s">
        <v>676</v>
      </c>
      <c r="C130" s="50" t="str">
        <f>VLOOKUP(A130,'Requerimentos 9ª Leg. 2023-2026'!A:C,3,)</f>
        <v>I - promover o debate acerca de políticas pública de incentivo ao empreendedorismo; II - propor o aprimoramento da legislação distrital; III - articular ações entre Governo e iniciativa ações de qualificação e inserção profissional; IV - articular ações entre Governo e iniciativa privada com a finalidade de retirar barreiras ao empreendedorismo e a criação de novas empresas;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do empreendedorismo.</v>
      </c>
      <c r="D130" s="46" t="s">
        <v>88</v>
      </c>
      <c r="E130" s="46" t="s">
        <v>672</v>
      </c>
      <c r="F130" s="46" t="str">
        <f>VLOOKUP(A130,'Requerimentos 9ª Leg. 2023-2026'!A:G,7,)</f>
        <v>Paula Belmonte</v>
      </c>
      <c r="G130" s="46" t="str">
        <f t="shared" si="0"/>
        <v xml:space="preserve"> Nona Legislatura (2023-2026)</v>
      </c>
    </row>
    <row r="131" spans="1:7" x14ac:dyDescent="0.25">
      <c r="A131" s="8" t="s">
        <v>85</v>
      </c>
      <c r="B131" s="49" t="s">
        <v>676</v>
      </c>
      <c r="C131" s="49" t="str">
        <f>VLOOKUP(A131,'Requerimentos 9ª Leg. 2023-2026'!A:C,3,)</f>
        <v>I - promover o debate acerca de políticas pública de incentivo ao empreendedorismo; II - propor o aprimoramento da legislação distrital; III - articular ações entre Governo e iniciativa ações de qualificação e inserção profissional; IV - articular ações entre Governo e iniciativa privada com a finalidade de retirar barreiras ao empreendedorismo e a criação de novas empresas;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do empreendedorismo.</v>
      </c>
      <c r="D131" s="48" t="s">
        <v>88</v>
      </c>
      <c r="E131" s="48" t="s">
        <v>518</v>
      </c>
      <c r="F131" s="48" t="str">
        <f>VLOOKUP(A131,'Requerimentos 9ª Leg. 2023-2026'!A:G,7,)</f>
        <v>Paula Belmonte</v>
      </c>
      <c r="G131" s="48" t="str">
        <f t="shared" si="0"/>
        <v xml:space="preserve"> Nona Legislatura (2023-2026)</v>
      </c>
    </row>
    <row r="132" spans="1:7" x14ac:dyDescent="0.25">
      <c r="A132" s="7" t="s">
        <v>85</v>
      </c>
      <c r="B132" s="50" t="s">
        <v>676</v>
      </c>
      <c r="C132" s="50" t="str">
        <f>VLOOKUP(A132,'Requerimentos 9ª Leg. 2023-2026'!A:C,3,)</f>
        <v>I - promover o debate acerca de políticas pública de incentivo ao empreendedorismo; II - propor o aprimoramento da legislação distrital; III - articular ações entre Governo e iniciativa ações de qualificação e inserção profissional; IV - articular ações entre Governo e iniciativa privada com a finalidade de retirar barreiras ao empreendedorismo e a criação de novas empresas;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do empreendedorismo.</v>
      </c>
      <c r="D132" s="46" t="s">
        <v>88</v>
      </c>
      <c r="E132" s="46" t="s">
        <v>252</v>
      </c>
      <c r="F132" s="46" t="str">
        <f>VLOOKUP(A132,'Requerimentos 9ª Leg. 2023-2026'!A:G,7,)</f>
        <v>Paula Belmonte</v>
      </c>
      <c r="G132" s="46" t="str">
        <f t="shared" si="0"/>
        <v xml:space="preserve"> Nona Legislatura (2023-2026)</v>
      </c>
    </row>
    <row r="133" spans="1:7" x14ac:dyDescent="0.25">
      <c r="A133" s="8" t="s">
        <v>85</v>
      </c>
      <c r="B133" s="49" t="s">
        <v>676</v>
      </c>
      <c r="C133" s="49" t="str">
        <f>VLOOKUP(A133,'Requerimentos 9ª Leg. 2023-2026'!A:C,3,)</f>
        <v>I - promover o debate acerca de políticas pública de incentivo ao empreendedorismo; II - propor o aprimoramento da legislação distrital; III - articular ações entre Governo e iniciativa ações de qualificação e inserção profissional; IV - articular ações entre Governo e iniciativa privada com a finalidade de retirar barreiras ao empreendedorismo e a criação de novas empresas;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do empreendedorismo.</v>
      </c>
      <c r="D133" s="48" t="s">
        <v>88</v>
      </c>
      <c r="E133" s="48" t="s">
        <v>377</v>
      </c>
      <c r="F133" s="48" t="str">
        <f>VLOOKUP(A133,'Requerimentos 9ª Leg. 2023-2026'!A:G,7,)</f>
        <v>Paula Belmonte</v>
      </c>
      <c r="G133" s="48" t="str">
        <f t="shared" si="0"/>
        <v xml:space="preserve"> Nona Legislatura (2023-2026)</v>
      </c>
    </row>
    <row r="134" spans="1:7" x14ac:dyDescent="0.25">
      <c r="A134" s="7" t="s">
        <v>85</v>
      </c>
      <c r="B134" s="50" t="s">
        <v>676</v>
      </c>
      <c r="C134" s="50" t="str">
        <f>VLOOKUP(A134,'Requerimentos 9ª Leg. 2023-2026'!A:C,3,)</f>
        <v>I - promover o debate acerca de políticas pública de incentivo ao empreendedorismo; II - propor o aprimoramento da legislação distrital; III - articular ações entre Governo e iniciativa ações de qualificação e inserção profissional; IV - articular ações entre Governo e iniciativa privada com a finalidade de retirar barreiras ao empreendedorismo e a criação de novas empresas;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do empreendedorismo.</v>
      </c>
      <c r="D134" s="46" t="s">
        <v>88</v>
      </c>
      <c r="E134" s="46" t="s">
        <v>124</v>
      </c>
      <c r="F134" s="46" t="str">
        <f>VLOOKUP(A134,'Requerimentos 9ª Leg. 2023-2026'!A:G,7,)</f>
        <v>Paula Belmonte</v>
      </c>
      <c r="G134" s="46" t="str">
        <f t="shared" si="0"/>
        <v xml:space="preserve"> Nona Legislatura (2023-2026)</v>
      </c>
    </row>
    <row r="135" spans="1:7" x14ac:dyDescent="0.25">
      <c r="A135" s="8" t="s">
        <v>85</v>
      </c>
      <c r="B135" s="49" t="s">
        <v>676</v>
      </c>
      <c r="C135" s="49" t="str">
        <f>VLOOKUP(A135,'Requerimentos 9ª Leg. 2023-2026'!A:C,3,)</f>
        <v>I - promover o debate acerca de políticas pública de incentivo ao empreendedorismo; II - propor o aprimoramento da legislação distrital; III - articular ações entre Governo e iniciativa ações de qualificação e inserção profissional; IV - articular ações entre Governo e iniciativa privada com a finalidade de retirar barreiras ao empreendedorismo e a criação de novas empresas;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do empreendedorismo.</v>
      </c>
      <c r="D135" s="48" t="s">
        <v>88</v>
      </c>
      <c r="E135" s="48" t="s">
        <v>110</v>
      </c>
      <c r="F135" s="48" t="str">
        <f>VLOOKUP(A135,'Requerimentos 9ª Leg. 2023-2026'!A:G,7,)</f>
        <v>Paula Belmonte</v>
      </c>
      <c r="G135" s="48" t="str">
        <f t="shared" si="0"/>
        <v xml:space="preserve"> Nona Legislatura (2023-2026)</v>
      </c>
    </row>
    <row r="136" spans="1:7" x14ac:dyDescent="0.25">
      <c r="A136" s="7" t="s">
        <v>90</v>
      </c>
      <c r="B136" s="50" t="s">
        <v>91</v>
      </c>
      <c r="C136" s="50" t="str">
        <f>VLOOKUP(A136,'Requerimentos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36" s="46" t="s">
        <v>88</v>
      </c>
      <c r="E136" s="46" t="s">
        <v>265</v>
      </c>
      <c r="F136" s="46" t="str">
        <f>VLOOKUP(A136,'Requerimentos 9ª Leg. 2023-2026'!A:G,7,)</f>
        <v>Paula Belmonte</v>
      </c>
      <c r="G136" s="46" t="str">
        <f t="shared" si="0"/>
        <v xml:space="preserve"> Nona Legislatura (2023-2026)</v>
      </c>
    </row>
    <row r="137" spans="1:7" x14ac:dyDescent="0.25">
      <c r="A137" s="8" t="s">
        <v>90</v>
      </c>
      <c r="B137" s="49" t="s">
        <v>91</v>
      </c>
      <c r="C137" s="49" t="str">
        <f>VLOOKUP(A137,'Requerimentos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37" s="48" t="s">
        <v>88</v>
      </c>
      <c r="E137" s="48" t="s">
        <v>677</v>
      </c>
      <c r="F137" s="48" t="str">
        <f>VLOOKUP(A137,'Requerimentos 9ª Leg. 2023-2026'!A:G,7,)</f>
        <v>Paula Belmonte</v>
      </c>
      <c r="G137" s="48" t="str">
        <f t="shared" si="0"/>
        <v xml:space="preserve"> Nona Legislatura (2023-2026)</v>
      </c>
    </row>
    <row r="138" spans="1:7" x14ac:dyDescent="0.25">
      <c r="A138" s="7" t="s">
        <v>90</v>
      </c>
      <c r="B138" s="50" t="s">
        <v>91</v>
      </c>
      <c r="C138" s="50" t="str">
        <f>VLOOKUP(A138,'Requerimentos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38" s="46" t="s">
        <v>88</v>
      </c>
      <c r="E138" s="46" t="s">
        <v>518</v>
      </c>
      <c r="F138" s="46" t="str">
        <f>VLOOKUP(A138,'Requerimentos 9ª Leg. 2023-2026'!A:G,7,)</f>
        <v>Paula Belmonte</v>
      </c>
      <c r="G138" s="46" t="str">
        <f t="shared" si="0"/>
        <v xml:space="preserve"> Nona Legislatura (2023-2026)</v>
      </c>
    </row>
    <row r="139" spans="1:7" x14ac:dyDescent="0.25">
      <c r="A139" s="8" t="s">
        <v>90</v>
      </c>
      <c r="B139" s="49" t="s">
        <v>91</v>
      </c>
      <c r="C139" s="49" t="str">
        <f>VLOOKUP(A139,'Requerimentos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39" s="48" t="s">
        <v>88</v>
      </c>
      <c r="E139" s="48" t="s">
        <v>252</v>
      </c>
      <c r="F139" s="48" t="str">
        <f>VLOOKUP(A139,'Requerimentos 9ª Leg. 2023-2026'!A:G,7,)</f>
        <v>Paula Belmonte</v>
      </c>
      <c r="G139" s="48" t="str">
        <f t="shared" si="0"/>
        <v xml:space="preserve"> Nona Legislatura (2023-2026)</v>
      </c>
    </row>
    <row r="140" spans="1:7" x14ac:dyDescent="0.25">
      <c r="A140" s="7" t="s">
        <v>90</v>
      </c>
      <c r="B140" s="50" t="s">
        <v>91</v>
      </c>
      <c r="C140" s="50" t="str">
        <f>VLOOKUP(A140,'Requerimentos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40" s="46" t="s">
        <v>88</v>
      </c>
      <c r="E140" s="46" t="s">
        <v>377</v>
      </c>
      <c r="F140" s="46" t="str">
        <f>VLOOKUP(A140,'Requerimentos 9ª Leg. 2023-2026'!A:G,7,)</f>
        <v>Paula Belmonte</v>
      </c>
      <c r="G140" s="46" t="str">
        <f t="shared" si="0"/>
        <v xml:space="preserve"> Nona Legislatura (2023-2026)</v>
      </c>
    </row>
    <row r="141" spans="1:7" x14ac:dyDescent="0.25">
      <c r="A141" s="8" t="s">
        <v>90</v>
      </c>
      <c r="B141" s="49" t="s">
        <v>91</v>
      </c>
      <c r="C141" s="49" t="str">
        <f>VLOOKUP(A141,'Requerimentos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41" s="48" t="s">
        <v>88</v>
      </c>
      <c r="E141" s="48" t="s">
        <v>124</v>
      </c>
      <c r="F141" s="48" t="str">
        <f>VLOOKUP(A141,'Requerimentos 9ª Leg. 2023-2026'!A:G,7,)</f>
        <v>Paula Belmonte</v>
      </c>
      <c r="G141" s="48" t="str">
        <f t="shared" si="0"/>
        <v xml:space="preserve"> Nona Legislatura (2023-2026)</v>
      </c>
    </row>
    <row r="142" spans="1:7" x14ac:dyDescent="0.25">
      <c r="A142" s="7" t="s">
        <v>90</v>
      </c>
      <c r="B142" s="50" t="s">
        <v>91</v>
      </c>
      <c r="C142" s="50" t="str">
        <f>VLOOKUP(A142,'Requerimentos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42" s="46" t="s">
        <v>88</v>
      </c>
      <c r="E142" s="46" t="s">
        <v>151</v>
      </c>
      <c r="F142" s="46" t="str">
        <f>VLOOKUP(A142,'Requerimentos 9ª Leg. 2023-2026'!A:G,7,)</f>
        <v>Paula Belmonte</v>
      </c>
      <c r="G142" s="46" t="str">
        <f t="shared" si="0"/>
        <v xml:space="preserve"> Nona Legislatura (2023-2026)</v>
      </c>
    </row>
    <row r="143" spans="1:7" x14ac:dyDescent="0.25">
      <c r="A143" s="8" t="s">
        <v>90</v>
      </c>
      <c r="B143" s="49" t="s">
        <v>91</v>
      </c>
      <c r="C143" s="49" t="str">
        <f>VLOOKUP(A143,'Requerimentos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43" s="48" t="s">
        <v>88</v>
      </c>
      <c r="E143" s="48" t="s">
        <v>129</v>
      </c>
      <c r="F143" s="48" t="str">
        <f>VLOOKUP(A143,'Requerimentos 9ª Leg. 2023-2026'!A:G,7,)</f>
        <v>Paula Belmonte</v>
      </c>
      <c r="G143" s="48" t="str">
        <f t="shared" si="0"/>
        <v xml:space="preserve"> Nona Legislatura (2023-2026)</v>
      </c>
    </row>
    <row r="144" spans="1:7" x14ac:dyDescent="0.25">
      <c r="A144" s="7" t="s">
        <v>90</v>
      </c>
      <c r="B144" s="50" t="s">
        <v>91</v>
      </c>
      <c r="C144" s="50" t="str">
        <f>VLOOKUP(A144,'Requerimentos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44" s="46" t="s">
        <v>88</v>
      </c>
      <c r="E144" s="46" t="s">
        <v>110</v>
      </c>
      <c r="F144" s="46" t="str">
        <f>VLOOKUP(A144,'Requerimentos 9ª Leg. 2023-2026'!A:G,7,)</f>
        <v>Paula Belmonte</v>
      </c>
      <c r="G144" s="46" t="str">
        <f t="shared" si="0"/>
        <v xml:space="preserve"> Nona Legislatura (2023-2026)</v>
      </c>
    </row>
    <row r="145" spans="1:7" x14ac:dyDescent="0.25">
      <c r="A145" s="8" t="s">
        <v>94</v>
      </c>
      <c r="B145" s="49" t="s">
        <v>95</v>
      </c>
      <c r="C145" s="49" t="str">
        <f>VLOOKUP(A145,'Requerimentos 9ª Leg. 2023-2026'!A:C,3,)</f>
        <v>I - acompanhar e fiscalizar os programas e as Políticas Públicas Governamentais manifestando-se quanto aos aspectos mais importantes de sua aplicabilidade e execução; II - promover o intercâmbio com entes assemelhados de assembleias de outros Estados visando ao aperfeiçoamento recíproco das respectivas políticas e da sua atuação; III - procurar, de modo contínuo, a inovação da legislação necessária à promoção de políticas públicas, sociais e econômicas eficazes, influindo no processo legislativo a partir das comissões permanentes existentes na Câmara Legislativa do Distrito Federal, segundo seus objetivos; IV - trabalhar para aumentar a efetividade das políticas, programas e mecanismos existentes e, quando necessário, desenvolver ou sugerir a adoção de outros mais apropriados a promoção e preservação do Direito da Criança e do Adolescente; 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e ações em Defesa do Direito da Criança e do Adolescente; VI - informar e divulgar informações sobre fontes de fomento, financiamento e outras formas de apoio a projetos relacionados à promoção, difusão, proteção e manutenção do objeto da Frente Parlamentar; VII - sugerir, incentivar e promover, onde e quando couber: a) a produção de material didático, comunicacional e promocional alusivo ao tema da Frente Parlamentar; b) a criação e o desenvolvimento de formas de gestão coletiva e de articulação entre o poder público e agente social. VIII - acolher, verificar e encaminhar soluções para as denúncias de descuido ou infração para com a criança e o adolescente; IX - zelar pelo cumprimento da legislação que visa a proteger, promover e difundir a Defesa do Direito da Criança e do Adolescente.</v>
      </c>
      <c r="D145" s="48" t="s">
        <v>88</v>
      </c>
      <c r="E145" s="48" t="s">
        <v>265</v>
      </c>
      <c r="F145" s="48" t="str">
        <f>VLOOKUP(A145,'Requerimentos 9ª Leg. 2023-2026'!A:G,7,)</f>
        <v>Paula Belmonte</v>
      </c>
      <c r="G145" s="48" t="str">
        <f t="shared" si="0"/>
        <v xml:space="preserve"> Nona Legislatura (2023-2026)</v>
      </c>
    </row>
    <row r="146" spans="1:7" x14ac:dyDescent="0.25">
      <c r="A146" s="7" t="s">
        <v>94</v>
      </c>
      <c r="B146" s="50" t="s">
        <v>95</v>
      </c>
      <c r="C146" s="50" t="str">
        <f>VLOOKUP(A146,'Requerimentos 9ª Leg. 2023-2026'!A:C,3,)</f>
        <v>I - acompanhar e fiscalizar os programas e as Políticas Públicas Governamentais manifestando-se quanto aos aspectos mais importantes de sua aplicabilidade e execução; II - promover o intercâmbio com entes assemelhados de assembleias de outros Estados visando ao aperfeiçoamento recíproco das respectivas políticas e da sua atuação; III - procurar, de modo contínuo, a inovação da legislação necessária à promoção de políticas públicas, sociais e econômicas eficazes, influindo no processo legislativo a partir das comissões permanentes existentes na Câmara Legislativa do Distrito Federal, segundo seus objetivos; IV - trabalhar para aumentar a efetividade das políticas, programas e mecanismos existentes e, quando necessário, desenvolver ou sugerir a adoção de outros mais apropriados a promoção e preservação do Direito da Criança e do Adolescente; 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e ações em Defesa do Direito da Criança e do Adolescente; VI - informar e divulgar informações sobre fontes de fomento, financiamento e outras formas de apoio a projetos relacionados à promoção, difusão, proteção e manutenção do objeto da Frente Parlamentar; VII - sugerir, incentivar e promover, onde e quando couber: a) a produção de material didático, comunicacional e promocional alusivo ao tema da Frente Parlamentar; b) a criação e o desenvolvimento de formas de gestão coletiva e de articulação entre o poder público e agente social. VIII - acolher, verificar e encaminhar soluções para as denúncias de descuido ou infração para com a criança e o adolescente; IX - zelar pelo cumprimento da legislação que visa a proteger, promover e difundir a Defesa do Direito da Criança e do Adolescente.</v>
      </c>
      <c r="D146" s="46" t="s">
        <v>88</v>
      </c>
      <c r="E146" s="46" t="s">
        <v>677</v>
      </c>
      <c r="F146" s="46" t="str">
        <f>VLOOKUP(A146,'Requerimentos 9ª Leg. 2023-2026'!A:G,7,)</f>
        <v>Paula Belmonte</v>
      </c>
      <c r="G146" s="46" t="str">
        <f t="shared" si="0"/>
        <v xml:space="preserve"> Nona Legislatura (2023-2026)</v>
      </c>
    </row>
    <row r="147" spans="1:7" x14ac:dyDescent="0.25">
      <c r="A147" s="8" t="s">
        <v>94</v>
      </c>
      <c r="B147" s="49" t="s">
        <v>95</v>
      </c>
      <c r="C147" s="49" t="str">
        <f>VLOOKUP(A147,'Requerimentos 9ª Leg. 2023-2026'!A:C,3,)</f>
        <v>I - acompanhar e fiscalizar os programas e as Políticas Públicas Governamentais manifestando-se quanto aos aspectos mais importantes de sua aplicabilidade e execução; II - promover o intercâmbio com entes assemelhados de assembleias de outros Estados visando ao aperfeiçoamento recíproco das respectivas políticas e da sua atuação; III - procurar, de modo contínuo, a inovação da legislação necessária à promoção de políticas públicas, sociais e econômicas eficazes, influindo no processo legislativo a partir das comissões permanentes existentes na Câmara Legislativa do Distrito Federal, segundo seus objetivos; IV - trabalhar para aumentar a efetividade das políticas, programas e mecanismos existentes e, quando necessário, desenvolver ou sugerir a adoção de outros mais apropriados a promoção e preservação do Direito da Criança e do Adolescente; 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e ações em Defesa do Direito da Criança e do Adolescente; VI - informar e divulgar informações sobre fontes de fomento, financiamento e outras formas de apoio a projetos relacionados à promoção, difusão, proteção e manutenção do objeto da Frente Parlamentar; VII - sugerir, incentivar e promover, onde e quando couber: a) a produção de material didático, comunicacional e promocional alusivo ao tema da Frente Parlamentar; b) a criação e o desenvolvimento de formas de gestão coletiva e de articulação entre o poder público e agente social. VIII - acolher, verificar e encaminhar soluções para as denúncias de descuido ou infração para com a criança e o adolescente; IX - zelar pelo cumprimento da legislação que visa a proteger, promover e difundir a Defesa do Direito da Criança e do Adolescente.</v>
      </c>
      <c r="D147" s="48" t="s">
        <v>88</v>
      </c>
      <c r="E147" s="48" t="s">
        <v>252</v>
      </c>
      <c r="F147" s="48" t="str">
        <f>VLOOKUP(A147,'Requerimentos 9ª Leg. 2023-2026'!A:G,7,)</f>
        <v>Paula Belmonte</v>
      </c>
      <c r="G147" s="48" t="str">
        <f t="shared" si="0"/>
        <v xml:space="preserve"> Nona Legislatura (2023-2026)</v>
      </c>
    </row>
    <row r="148" spans="1:7" x14ac:dyDescent="0.25">
      <c r="A148" s="7" t="s">
        <v>94</v>
      </c>
      <c r="B148" s="50" t="s">
        <v>95</v>
      </c>
      <c r="C148" s="50" t="str">
        <f>VLOOKUP(A148,'Requerimentos 9ª Leg. 2023-2026'!A:C,3,)</f>
        <v>I - acompanhar e fiscalizar os programas e as Políticas Públicas Governamentais manifestando-se quanto aos aspectos mais importantes de sua aplicabilidade e execução; II - promover o intercâmbio com entes assemelhados de assembleias de outros Estados visando ao aperfeiçoamento recíproco das respectivas políticas e da sua atuação; III - procurar, de modo contínuo, a inovação da legislação necessária à promoção de políticas públicas, sociais e econômicas eficazes, influindo no processo legislativo a partir das comissões permanentes existentes na Câmara Legislativa do Distrito Federal, segundo seus objetivos; IV - trabalhar para aumentar a efetividade das políticas, programas e mecanismos existentes e, quando necessário, desenvolver ou sugerir a adoção de outros mais apropriados a promoção e preservação do Direito da Criança e do Adolescente; 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e ações em Defesa do Direito da Criança e do Adolescente; VI - informar e divulgar informações sobre fontes de fomento, financiamento e outras formas de apoio a projetos relacionados à promoção, difusão, proteção e manutenção do objeto da Frente Parlamentar; VII - sugerir, incentivar e promover, onde e quando couber: a) a produção de material didático, comunicacional e promocional alusivo ao tema da Frente Parlamentar; b) a criação e o desenvolvimento de formas de gestão coletiva e de articulação entre o poder público e agente social. VIII - acolher, verificar e encaminhar soluções para as denúncias de descuido ou infração para com a criança e o adolescente; IX - zelar pelo cumprimento da legislação que visa a proteger, promover e difundir a Defesa do Direito da Criança e do Adolescente.</v>
      </c>
      <c r="D148" s="46" t="s">
        <v>88</v>
      </c>
      <c r="E148" s="46" t="s">
        <v>377</v>
      </c>
      <c r="F148" s="46" t="str">
        <f>VLOOKUP(A148,'Requerimentos 9ª Leg. 2023-2026'!A:G,7,)</f>
        <v>Paula Belmonte</v>
      </c>
      <c r="G148" s="46" t="str">
        <f t="shared" si="0"/>
        <v xml:space="preserve"> Nona Legislatura (2023-2026)</v>
      </c>
    </row>
    <row r="149" spans="1:7" x14ac:dyDescent="0.25">
      <c r="A149" s="8" t="s">
        <v>94</v>
      </c>
      <c r="B149" s="49" t="s">
        <v>95</v>
      </c>
      <c r="C149" s="49" t="str">
        <f>VLOOKUP(A149,'Requerimentos 9ª Leg. 2023-2026'!A:C,3,)</f>
        <v>I - acompanhar e fiscalizar os programas e as Políticas Públicas Governamentais manifestando-se quanto aos aspectos mais importantes de sua aplicabilidade e execução; II - promover o intercâmbio com entes assemelhados de assembleias de outros Estados visando ao aperfeiçoamento recíproco das respectivas políticas e da sua atuação; III - procurar, de modo contínuo, a inovação da legislação necessária à promoção de políticas públicas, sociais e econômicas eficazes, influindo no processo legislativo a partir das comissões permanentes existentes na Câmara Legislativa do Distrito Federal, segundo seus objetivos; IV - trabalhar para aumentar a efetividade das políticas, programas e mecanismos existentes e, quando necessário, desenvolver ou sugerir a adoção de outros mais apropriados a promoção e preservação do Direito da Criança e do Adolescente; 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e ações em Defesa do Direito da Criança e do Adolescente; VI - informar e divulgar informações sobre fontes de fomento, financiamento e outras formas de apoio a projetos relacionados à promoção, difusão, proteção e manutenção do objeto da Frente Parlamentar; VII - sugerir, incentivar e promover, onde e quando couber: a) a produção de material didático, comunicacional e promocional alusivo ao tema da Frente Parlamentar; b) a criação e o desenvolvimento de formas de gestão coletiva e de articulação entre o poder público e agente social. VIII - acolher, verificar e encaminhar soluções para as denúncias de descuido ou infração para com a criança e o adolescente; IX - zelar pelo cumprimento da legislação que visa a proteger, promover e difundir a Defesa do Direito da Criança e do Adolescente.</v>
      </c>
      <c r="D149" s="48" t="s">
        <v>88</v>
      </c>
      <c r="E149" s="48" t="s">
        <v>124</v>
      </c>
      <c r="F149" s="48" t="str">
        <f>VLOOKUP(A149,'Requerimentos 9ª Leg. 2023-2026'!A:G,7,)</f>
        <v>Paula Belmonte</v>
      </c>
      <c r="G149" s="48" t="str">
        <f t="shared" si="0"/>
        <v xml:space="preserve"> Nona Legislatura (2023-2026)</v>
      </c>
    </row>
    <row r="150" spans="1:7" x14ac:dyDescent="0.25">
      <c r="A150" s="7" t="s">
        <v>94</v>
      </c>
      <c r="B150" s="50" t="s">
        <v>95</v>
      </c>
      <c r="C150" s="50" t="str">
        <f>VLOOKUP(A150,'Requerimentos 9ª Leg. 2023-2026'!A:C,3,)</f>
        <v>I - acompanhar e fiscalizar os programas e as Políticas Públicas Governamentais manifestando-se quanto aos aspectos mais importantes de sua aplicabilidade e execução; II - promover o intercâmbio com entes assemelhados de assembleias de outros Estados visando ao aperfeiçoamento recíproco das respectivas políticas e da sua atuação; III - procurar, de modo contínuo, a inovação da legislação necessária à promoção de políticas públicas, sociais e econômicas eficazes, influindo no processo legislativo a partir das comissões permanentes existentes na Câmara Legislativa do Distrito Federal, segundo seus objetivos; IV - trabalhar para aumentar a efetividade das políticas, programas e mecanismos existentes e, quando necessário, desenvolver ou sugerir a adoção de outros mais apropriados a promoção e preservação do Direito da Criança e do Adolescente; 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e ações em Defesa do Direito da Criança e do Adolescente; VI - informar e divulgar informações sobre fontes de fomento, financiamento e outras formas de apoio a projetos relacionados à promoção, difusão, proteção e manutenção do objeto da Frente Parlamentar; VII - sugerir, incentivar e promover, onde e quando couber: a) a produção de material didático, comunicacional e promocional alusivo ao tema da Frente Parlamentar; b) a criação e o desenvolvimento de formas de gestão coletiva e de articulação entre o poder público e agente social. VIII - acolher, verificar e encaminhar soluções para as denúncias de descuido ou infração para com a criança e o adolescente; IX - zelar pelo cumprimento da legislação que visa a proteger, promover e difundir a Defesa do Direito da Criança e do Adolescente.</v>
      </c>
      <c r="D150" s="46" t="s">
        <v>88</v>
      </c>
      <c r="E150" s="46" t="s">
        <v>151</v>
      </c>
      <c r="F150" s="46" t="str">
        <f>VLOOKUP(A150,'Requerimentos 9ª Leg. 2023-2026'!A:G,7,)</f>
        <v>Paula Belmonte</v>
      </c>
      <c r="G150" s="46" t="str">
        <f t="shared" si="0"/>
        <v xml:space="preserve"> Nona Legislatura (2023-2026)</v>
      </c>
    </row>
    <row r="151" spans="1:7" x14ac:dyDescent="0.25">
      <c r="A151" s="8" t="s">
        <v>94</v>
      </c>
      <c r="B151" s="49" t="s">
        <v>95</v>
      </c>
      <c r="C151" s="49" t="str">
        <f>VLOOKUP(A151,'Requerimentos 9ª Leg. 2023-2026'!A:C,3,)</f>
        <v>I - acompanhar e fiscalizar os programas e as Políticas Públicas Governamentais manifestando-se quanto aos aspectos mais importantes de sua aplicabilidade e execução; II - promover o intercâmbio com entes assemelhados de assembleias de outros Estados visando ao aperfeiçoamento recíproco das respectivas políticas e da sua atuação; III - procurar, de modo contínuo, a inovação da legislação necessária à promoção de políticas públicas, sociais e econômicas eficazes, influindo no processo legislativo a partir das comissões permanentes existentes na Câmara Legislativa do Distrito Federal, segundo seus objetivos; IV - trabalhar para aumentar a efetividade das políticas, programas e mecanismos existentes e, quando necessário, desenvolver ou sugerir a adoção de outros mais apropriados a promoção e preservação do Direito da Criança e do Adolescente; 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e ações em Defesa do Direito da Criança e do Adolescente; VI - informar e divulgar informações sobre fontes de fomento, financiamento e outras formas de apoio a projetos relacionados à promoção, difusão, proteção e manutenção do objeto da Frente Parlamentar; VII - sugerir, incentivar e promover, onde e quando couber: a) a produção de material didático, comunicacional e promocional alusivo ao tema da Frente Parlamentar; b) a criação e o desenvolvimento de formas de gestão coletiva e de articulação entre o poder público e agente social. VIII - acolher, verificar e encaminhar soluções para as denúncias de descuido ou infração para com a criança e o adolescente; IX - zelar pelo cumprimento da legislação que visa a proteger, promover e difundir a Defesa do Direito da Criança e do Adolescente.</v>
      </c>
      <c r="D151" s="48" t="s">
        <v>88</v>
      </c>
      <c r="E151" s="48" t="s">
        <v>110</v>
      </c>
      <c r="F151" s="48" t="str">
        <f>VLOOKUP(A151,'Requerimentos 9ª Leg. 2023-2026'!A:G,7,)</f>
        <v>Paula Belmonte</v>
      </c>
      <c r="G151" s="48" t="str">
        <f t="shared" si="0"/>
        <v xml:space="preserve"> Nona Legislatura (2023-2026)</v>
      </c>
    </row>
    <row r="152" spans="1:7" x14ac:dyDescent="0.25">
      <c r="A152" s="7" t="s">
        <v>98</v>
      </c>
      <c r="B152" s="50" t="s">
        <v>99</v>
      </c>
      <c r="C152" s="50" t="str">
        <f>VLOOKUP(A152,'Requerimentos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52" s="46" t="s">
        <v>101</v>
      </c>
      <c r="E152" s="46" t="s">
        <v>677</v>
      </c>
      <c r="F152" s="46" t="str">
        <f>VLOOKUP(A152,'Requerimentos 9ª Leg. 2023-2026'!A:G,7,)</f>
        <v>Jorge Vianna</v>
      </c>
      <c r="G152" s="46" t="str">
        <f t="shared" si="0"/>
        <v xml:space="preserve"> Nona Legislatura (2023-2026)</v>
      </c>
    </row>
    <row r="153" spans="1:7" x14ac:dyDescent="0.25">
      <c r="A153" s="8" t="s">
        <v>98</v>
      </c>
      <c r="B153" s="49" t="s">
        <v>99</v>
      </c>
      <c r="C153" s="49" t="str">
        <f>VLOOKUP(A153,'Requerimentos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53" s="48" t="s">
        <v>101</v>
      </c>
      <c r="E153" s="48" t="s">
        <v>618</v>
      </c>
      <c r="F153" s="48" t="str">
        <f>VLOOKUP(A153,'Requerimentos 9ª Leg. 2023-2026'!A:G,7,)</f>
        <v>Jorge Vianna</v>
      </c>
      <c r="G153" s="48" t="str">
        <f t="shared" si="0"/>
        <v xml:space="preserve"> Nona Legislatura (2023-2026)</v>
      </c>
    </row>
    <row r="154" spans="1:7" x14ac:dyDescent="0.25">
      <c r="A154" s="7" t="s">
        <v>98</v>
      </c>
      <c r="B154" s="50" t="s">
        <v>99</v>
      </c>
      <c r="C154" s="50" t="str">
        <f>VLOOKUP(A154,'Requerimentos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54" s="46" t="s">
        <v>101</v>
      </c>
      <c r="E154" s="46" t="s">
        <v>265</v>
      </c>
      <c r="F154" s="46" t="str">
        <f>VLOOKUP(A154,'Requerimentos 9ª Leg. 2023-2026'!A:G,7,)</f>
        <v>Jorge Vianna</v>
      </c>
      <c r="G154" s="46" t="str">
        <f t="shared" si="0"/>
        <v xml:space="preserve"> Nona Legislatura (2023-2026)</v>
      </c>
    </row>
    <row r="155" spans="1:7" x14ac:dyDescent="0.25">
      <c r="A155" s="8" t="s">
        <v>98</v>
      </c>
      <c r="B155" s="49" t="s">
        <v>99</v>
      </c>
      <c r="C155" s="49" t="str">
        <f>VLOOKUP(A155,'Requerimentos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55" s="48" t="s">
        <v>101</v>
      </c>
      <c r="E155" s="48" t="s">
        <v>88</v>
      </c>
      <c r="F155" s="48" t="str">
        <f>VLOOKUP(A155,'Requerimentos 9ª Leg. 2023-2026'!A:G,7,)</f>
        <v>Jorge Vianna</v>
      </c>
      <c r="G155" s="48" t="str">
        <f t="shared" si="0"/>
        <v xml:space="preserve"> Nona Legislatura (2023-2026)</v>
      </c>
    </row>
    <row r="156" spans="1:7" x14ac:dyDescent="0.25">
      <c r="A156" s="7" t="s">
        <v>98</v>
      </c>
      <c r="B156" s="50" t="s">
        <v>99</v>
      </c>
      <c r="C156" s="50" t="str">
        <f>VLOOKUP(A156,'Requerimentos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56" s="46" t="s">
        <v>101</v>
      </c>
      <c r="E156" s="46" t="s">
        <v>151</v>
      </c>
      <c r="F156" s="46" t="str">
        <f>VLOOKUP(A156,'Requerimentos 9ª Leg. 2023-2026'!A:G,7,)</f>
        <v>Jorge Vianna</v>
      </c>
      <c r="G156" s="46" t="str">
        <f t="shared" si="0"/>
        <v xml:space="preserve"> Nona Legislatura (2023-2026)</v>
      </c>
    </row>
    <row r="157" spans="1:7" x14ac:dyDescent="0.25">
      <c r="A157" s="8" t="s">
        <v>98</v>
      </c>
      <c r="B157" s="49" t="s">
        <v>99</v>
      </c>
      <c r="C157" s="49" t="str">
        <f>VLOOKUP(A157,'Requerimentos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57" s="48" t="s">
        <v>101</v>
      </c>
      <c r="E157" s="48" t="s">
        <v>382</v>
      </c>
      <c r="F157" s="48" t="str">
        <f>VLOOKUP(A157,'Requerimentos 9ª Leg. 2023-2026'!A:G,7,)</f>
        <v>Jorge Vianna</v>
      </c>
      <c r="G157" s="48" t="str">
        <f t="shared" si="0"/>
        <v xml:space="preserve"> Nona Legislatura (2023-2026)</v>
      </c>
    </row>
    <row r="158" spans="1:7" x14ac:dyDescent="0.25">
      <c r="A158" s="7" t="s">
        <v>98</v>
      </c>
      <c r="B158" s="50" t="s">
        <v>99</v>
      </c>
      <c r="C158" s="50" t="str">
        <f>VLOOKUP(A158,'Requerimentos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58" s="46" t="s">
        <v>101</v>
      </c>
      <c r="E158" s="46" t="s">
        <v>39</v>
      </c>
      <c r="F158" s="46" t="str">
        <f>VLOOKUP(A158,'Requerimentos 9ª Leg. 2023-2026'!A:G,7,)</f>
        <v>Jorge Vianna</v>
      </c>
      <c r="G158" s="46" t="str">
        <f t="shared" si="0"/>
        <v xml:space="preserve"> Nona Legislatura (2023-2026)</v>
      </c>
    </row>
    <row r="159" spans="1:7" x14ac:dyDescent="0.25">
      <c r="A159" s="8" t="s">
        <v>98</v>
      </c>
      <c r="B159" s="49" t="s">
        <v>99</v>
      </c>
      <c r="C159" s="49" t="str">
        <f>VLOOKUP(A159,'Requerimentos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59" s="48" t="s">
        <v>101</v>
      </c>
      <c r="E159" s="48" t="s">
        <v>110</v>
      </c>
      <c r="F159" s="48" t="str">
        <f>VLOOKUP(A159,'Requerimentos 9ª Leg. 2023-2026'!A:G,7,)</f>
        <v>Jorge Vianna</v>
      </c>
      <c r="G159" s="48" t="str">
        <f t="shared" si="0"/>
        <v xml:space="preserve"> Nona Legislatura (2023-2026)</v>
      </c>
    </row>
    <row r="160" spans="1:7" x14ac:dyDescent="0.25">
      <c r="A160" s="7" t="s">
        <v>98</v>
      </c>
      <c r="B160" s="50" t="s">
        <v>99</v>
      </c>
      <c r="C160" s="50" t="str">
        <f>VLOOKUP(A160,'Requerimentos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60" s="46" t="s">
        <v>101</v>
      </c>
      <c r="E160" s="46" t="s">
        <v>173</v>
      </c>
      <c r="F160" s="46" t="str">
        <f>VLOOKUP(A160,'Requerimentos 9ª Leg. 2023-2026'!A:G,7,)</f>
        <v>Jorge Vianna</v>
      </c>
      <c r="G160" s="46" t="str">
        <f t="shared" si="0"/>
        <v xml:space="preserve"> Nona Legislatura (2023-2026)</v>
      </c>
    </row>
    <row r="161" spans="1:7" x14ac:dyDescent="0.25">
      <c r="A161" s="8" t="s">
        <v>98</v>
      </c>
      <c r="B161" s="49" t="s">
        <v>99</v>
      </c>
      <c r="C161" s="49" t="str">
        <f>VLOOKUP(A161,'Requerimentos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61" s="48" t="s">
        <v>101</v>
      </c>
      <c r="E161" s="48" t="s">
        <v>63</v>
      </c>
      <c r="F161" s="48" t="str">
        <f>VLOOKUP(A161,'Requerimentos 9ª Leg. 2023-2026'!A:G,7,)</f>
        <v>Jorge Vianna</v>
      </c>
      <c r="G161" s="48" t="str">
        <f t="shared" si="0"/>
        <v xml:space="preserve"> Nona Legislatura (2023-2026)</v>
      </c>
    </row>
    <row r="162" spans="1:7" x14ac:dyDescent="0.25">
      <c r="A162" s="7" t="s">
        <v>103</v>
      </c>
      <c r="B162" s="50" t="s">
        <v>104</v>
      </c>
      <c r="C162" s="50" t="str">
        <f>VLOOKUP(A162,'Requerimentos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62" s="46" t="s">
        <v>63</v>
      </c>
      <c r="E162" s="46" t="s">
        <v>88</v>
      </c>
      <c r="F162" s="46" t="str">
        <f>VLOOKUP(A162,'Requerimentos 9ª Leg. 2023-2026'!A:G,7,)</f>
        <v>Eduardo Pedrosa</v>
      </c>
      <c r="G162" s="46" t="str">
        <f t="shared" si="0"/>
        <v xml:space="preserve"> Nona Legislatura (2023-2026)</v>
      </c>
    </row>
    <row r="163" spans="1:7" x14ac:dyDescent="0.25">
      <c r="A163" s="8" t="s">
        <v>103</v>
      </c>
      <c r="B163" s="49" t="s">
        <v>104</v>
      </c>
      <c r="C163" s="49" t="str">
        <f>VLOOKUP(A163,'Requerimentos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63" s="48" t="s">
        <v>63</v>
      </c>
      <c r="E163" s="48" t="s">
        <v>678</v>
      </c>
      <c r="F163" s="48" t="str">
        <f>VLOOKUP(A163,'Requerimentos 9ª Leg. 2023-2026'!A:G,7,)</f>
        <v>Eduardo Pedrosa</v>
      </c>
      <c r="G163" s="48" t="str">
        <f t="shared" si="0"/>
        <v xml:space="preserve"> Nona Legislatura (2023-2026)</v>
      </c>
    </row>
    <row r="164" spans="1:7" x14ac:dyDescent="0.25">
      <c r="A164" s="7" t="s">
        <v>103</v>
      </c>
      <c r="B164" s="50" t="s">
        <v>104</v>
      </c>
      <c r="C164" s="50" t="str">
        <f>VLOOKUP(A164,'Requerimentos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64" s="46" t="s">
        <v>63</v>
      </c>
      <c r="E164" s="46" t="s">
        <v>203</v>
      </c>
      <c r="F164" s="46" t="str">
        <f>VLOOKUP(A164,'Requerimentos 9ª Leg. 2023-2026'!A:G,7,)</f>
        <v>Eduardo Pedrosa</v>
      </c>
      <c r="G164" s="46" t="str">
        <f t="shared" si="0"/>
        <v xml:space="preserve"> Nona Legislatura (2023-2026)</v>
      </c>
    </row>
    <row r="165" spans="1:7" x14ac:dyDescent="0.25">
      <c r="A165" s="8" t="s">
        <v>103</v>
      </c>
      <c r="B165" s="49" t="s">
        <v>104</v>
      </c>
      <c r="C165" s="49" t="str">
        <f>VLOOKUP(A165,'Requerimentos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65" s="48" t="s">
        <v>63</v>
      </c>
      <c r="E165" s="48" t="s">
        <v>677</v>
      </c>
      <c r="F165" s="48" t="str">
        <f>VLOOKUP(A165,'Requerimentos 9ª Leg. 2023-2026'!A:G,7,)</f>
        <v>Eduardo Pedrosa</v>
      </c>
      <c r="G165" s="48" t="str">
        <f t="shared" si="0"/>
        <v xml:space="preserve"> Nona Legislatura (2023-2026)</v>
      </c>
    </row>
    <row r="166" spans="1:7" x14ac:dyDescent="0.25">
      <c r="A166" s="7" t="s">
        <v>103</v>
      </c>
      <c r="B166" s="50" t="s">
        <v>104</v>
      </c>
      <c r="C166" s="50" t="str">
        <f>VLOOKUP(A166,'Requerimentos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66" s="46" t="s">
        <v>63</v>
      </c>
      <c r="E166" s="46" t="s">
        <v>151</v>
      </c>
      <c r="F166" s="46" t="str">
        <f>VLOOKUP(A166,'Requerimentos 9ª Leg. 2023-2026'!A:G,7,)</f>
        <v>Eduardo Pedrosa</v>
      </c>
      <c r="G166" s="46" t="str">
        <f t="shared" si="0"/>
        <v xml:space="preserve"> Nona Legislatura (2023-2026)</v>
      </c>
    </row>
    <row r="167" spans="1:7" x14ac:dyDescent="0.25">
      <c r="A167" s="8" t="s">
        <v>103</v>
      </c>
      <c r="B167" s="49" t="s">
        <v>104</v>
      </c>
      <c r="C167" s="49" t="str">
        <f>VLOOKUP(A167,'Requerimentos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67" s="48" t="s">
        <v>63</v>
      </c>
      <c r="E167" s="48" t="s">
        <v>282</v>
      </c>
      <c r="F167" s="48" t="str">
        <f>VLOOKUP(A167,'Requerimentos 9ª Leg. 2023-2026'!A:G,7,)</f>
        <v>Eduardo Pedrosa</v>
      </c>
      <c r="G167" s="48" t="str">
        <f t="shared" si="0"/>
        <v xml:space="preserve"> Nona Legislatura (2023-2026)</v>
      </c>
    </row>
    <row r="168" spans="1:7" x14ac:dyDescent="0.25">
      <c r="A168" s="7" t="s">
        <v>103</v>
      </c>
      <c r="B168" s="50" t="s">
        <v>104</v>
      </c>
      <c r="C168" s="50" t="str">
        <f>VLOOKUP(A168,'Requerimentos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68" s="46" t="s">
        <v>63</v>
      </c>
      <c r="E168" s="46" t="s">
        <v>39</v>
      </c>
      <c r="F168" s="46" t="str">
        <f>VLOOKUP(A168,'Requerimentos 9ª Leg. 2023-2026'!A:G,7,)</f>
        <v>Eduardo Pedrosa</v>
      </c>
      <c r="G168" s="46" t="str">
        <f t="shared" si="0"/>
        <v xml:space="preserve"> Nona Legislatura (2023-2026)</v>
      </c>
    </row>
    <row r="169" spans="1:7" x14ac:dyDescent="0.25">
      <c r="A169" s="8" t="s">
        <v>103</v>
      </c>
      <c r="B169" s="49" t="s">
        <v>104</v>
      </c>
      <c r="C169" s="49" t="str">
        <f>VLOOKUP(A169,'Requerimentos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69" s="48" t="s">
        <v>63</v>
      </c>
      <c r="E169" s="48" t="s">
        <v>134</v>
      </c>
      <c r="F169" s="48" t="str">
        <f>VLOOKUP(A169,'Requerimentos 9ª Leg. 2023-2026'!A:G,7,)</f>
        <v>Eduardo Pedrosa</v>
      </c>
      <c r="G169" s="48" t="str">
        <f t="shared" si="0"/>
        <v xml:space="preserve"> Nona Legislatura (2023-2026)</v>
      </c>
    </row>
    <row r="170" spans="1:7" x14ac:dyDescent="0.25">
      <c r="A170" s="7" t="s">
        <v>103</v>
      </c>
      <c r="B170" s="50" t="s">
        <v>104</v>
      </c>
      <c r="C170" s="50" t="str">
        <f>VLOOKUP(A170,'Requerimentos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70" s="46" t="s">
        <v>63</v>
      </c>
      <c r="E170" s="46" t="s">
        <v>377</v>
      </c>
      <c r="F170" s="46" t="str">
        <f>VLOOKUP(A170,'Requerimentos 9ª Leg. 2023-2026'!A:G,7,)</f>
        <v>Eduardo Pedrosa</v>
      </c>
      <c r="G170" s="46" t="str">
        <f t="shared" si="0"/>
        <v xml:space="preserve"> Nona Legislatura (2023-2026)</v>
      </c>
    </row>
    <row r="171" spans="1:7" x14ac:dyDescent="0.25">
      <c r="A171" s="8" t="s">
        <v>103</v>
      </c>
      <c r="B171" s="49" t="s">
        <v>104</v>
      </c>
      <c r="C171" s="49" t="str">
        <f>VLOOKUP(A171,'Requerimentos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71" s="48" t="s">
        <v>63</v>
      </c>
      <c r="E171" s="48" t="s">
        <v>115</v>
      </c>
      <c r="F171" s="48" t="str">
        <f>VLOOKUP(A171,'Requerimentos 9ª Leg. 2023-2026'!A:G,7,)</f>
        <v>Eduardo Pedrosa</v>
      </c>
      <c r="G171" s="48" t="str">
        <f t="shared" si="0"/>
        <v xml:space="preserve"> Nona Legislatura (2023-2026)</v>
      </c>
    </row>
    <row r="172" spans="1:7" x14ac:dyDescent="0.25">
      <c r="A172" s="7" t="s">
        <v>107</v>
      </c>
      <c r="B172" s="50" t="s">
        <v>679</v>
      </c>
      <c r="C172" s="50" t="str">
        <f>VLOOKUP(A172,'Requerimentos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72" s="46" t="s">
        <v>110</v>
      </c>
      <c r="E172" s="46" t="s">
        <v>203</v>
      </c>
      <c r="F172" s="46" t="str">
        <f>VLOOKUP(A172,'Requerimentos 9ª Leg. 2023-2026'!A:G,7,)</f>
        <v>Rogério Morro da Cruz</v>
      </c>
      <c r="G172" s="46" t="str">
        <f t="shared" si="0"/>
        <v xml:space="preserve"> Nona Legislatura (2023-2026)</v>
      </c>
    </row>
    <row r="173" spans="1:7" x14ac:dyDescent="0.25">
      <c r="A173" s="8" t="s">
        <v>107</v>
      </c>
      <c r="B173" s="49" t="s">
        <v>679</v>
      </c>
      <c r="C173" s="49" t="str">
        <f>VLOOKUP(A173,'Requerimentos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73" s="48" t="s">
        <v>110</v>
      </c>
      <c r="E173" s="48" t="s">
        <v>134</v>
      </c>
      <c r="F173" s="48" t="str">
        <f>VLOOKUP(A173,'Requerimentos 9ª Leg. 2023-2026'!A:G,7,)</f>
        <v>Rogério Morro da Cruz</v>
      </c>
      <c r="G173" s="48" t="str">
        <f t="shared" si="0"/>
        <v xml:space="preserve"> Nona Legislatura (2023-2026)</v>
      </c>
    </row>
    <row r="174" spans="1:7" x14ac:dyDescent="0.25">
      <c r="A174" s="7" t="s">
        <v>107</v>
      </c>
      <c r="B174" s="50" t="s">
        <v>679</v>
      </c>
      <c r="C174" s="50" t="str">
        <f>VLOOKUP(A174,'Requerimentos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74" s="46" t="s">
        <v>110</v>
      </c>
      <c r="E174" s="46" t="s">
        <v>618</v>
      </c>
      <c r="F174" s="46" t="str">
        <f>VLOOKUP(A174,'Requerimentos 9ª Leg. 2023-2026'!A:G,7,)</f>
        <v>Rogério Morro da Cruz</v>
      </c>
      <c r="G174" s="46" t="str">
        <f t="shared" si="0"/>
        <v xml:space="preserve"> Nona Legislatura (2023-2026)</v>
      </c>
    </row>
    <row r="175" spans="1:7" x14ac:dyDescent="0.25">
      <c r="A175" s="8" t="s">
        <v>107</v>
      </c>
      <c r="B175" s="49" t="s">
        <v>679</v>
      </c>
      <c r="C175" s="49" t="str">
        <f>VLOOKUP(A175,'Requerimentos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75" s="48" t="s">
        <v>110</v>
      </c>
      <c r="E175" s="48" t="s">
        <v>518</v>
      </c>
      <c r="F175" s="48" t="str">
        <f>VLOOKUP(A175,'Requerimentos 9ª Leg. 2023-2026'!A:G,7,)</f>
        <v>Rogério Morro da Cruz</v>
      </c>
      <c r="G175" s="48" t="str">
        <f t="shared" si="0"/>
        <v xml:space="preserve"> Nona Legislatura (2023-2026)</v>
      </c>
    </row>
    <row r="176" spans="1:7" x14ac:dyDescent="0.25">
      <c r="A176" s="7" t="s">
        <v>107</v>
      </c>
      <c r="B176" s="50" t="s">
        <v>679</v>
      </c>
      <c r="C176" s="50" t="str">
        <f>VLOOKUP(A176,'Requerimentos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76" s="46" t="s">
        <v>110</v>
      </c>
      <c r="E176" s="46" t="s">
        <v>677</v>
      </c>
      <c r="F176" s="46" t="str">
        <f>VLOOKUP(A176,'Requerimentos 9ª Leg. 2023-2026'!A:G,7,)</f>
        <v>Rogério Morro da Cruz</v>
      </c>
      <c r="G176" s="46" t="str">
        <f t="shared" si="0"/>
        <v xml:space="preserve"> Nona Legislatura (2023-2026)</v>
      </c>
    </row>
    <row r="177" spans="1:7" x14ac:dyDescent="0.25">
      <c r="A177" s="8" t="s">
        <v>107</v>
      </c>
      <c r="B177" s="49" t="s">
        <v>679</v>
      </c>
      <c r="C177" s="49" t="str">
        <f>VLOOKUP(A177,'Requerimentos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77" s="48" t="s">
        <v>110</v>
      </c>
      <c r="E177" s="48" t="s">
        <v>101</v>
      </c>
      <c r="F177" s="48" t="str">
        <f>VLOOKUP(A177,'Requerimentos 9ª Leg. 2023-2026'!A:G,7,)</f>
        <v>Rogério Morro da Cruz</v>
      </c>
      <c r="G177" s="48" t="str">
        <f t="shared" si="0"/>
        <v xml:space="preserve"> Nona Legislatura (2023-2026)</v>
      </c>
    </row>
    <row r="178" spans="1:7" x14ac:dyDescent="0.25">
      <c r="A178" s="7" t="s">
        <v>107</v>
      </c>
      <c r="B178" s="50" t="s">
        <v>679</v>
      </c>
      <c r="C178" s="50" t="str">
        <f>VLOOKUP(A178,'Requerimentos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78" s="46" t="s">
        <v>110</v>
      </c>
      <c r="E178" s="46" t="s">
        <v>88</v>
      </c>
      <c r="F178" s="46" t="str">
        <f>VLOOKUP(A178,'Requerimentos 9ª Leg. 2023-2026'!A:G,7,)</f>
        <v>Rogério Morro da Cruz</v>
      </c>
      <c r="G178" s="46" t="str">
        <f t="shared" si="0"/>
        <v xml:space="preserve"> Nona Legislatura (2023-2026)</v>
      </c>
    </row>
    <row r="179" spans="1:7" x14ac:dyDescent="0.25">
      <c r="A179" s="8" t="s">
        <v>107</v>
      </c>
      <c r="B179" s="49" t="s">
        <v>679</v>
      </c>
      <c r="C179" s="49" t="str">
        <f>VLOOKUP(A179,'Requerimentos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79" s="48" t="s">
        <v>110</v>
      </c>
      <c r="E179" s="48" t="s">
        <v>377</v>
      </c>
      <c r="F179" s="48" t="str">
        <f>VLOOKUP(A179,'Requerimentos 9ª Leg. 2023-2026'!A:G,7,)</f>
        <v>Rogério Morro da Cruz</v>
      </c>
      <c r="G179" s="48" t="str">
        <f t="shared" si="0"/>
        <v xml:space="preserve"> Nona Legislatura (2023-2026)</v>
      </c>
    </row>
    <row r="180" spans="1:7" x14ac:dyDescent="0.25">
      <c r="A180" s="7" t="s">
        <v>107</v>
      </c>
      <c r="B180" s="50" t="s">
        <v>679</v>
      </c>
      <c r="C180" s="50" t="str">
        <f>VLOOKUP(A180,'Requerimentos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80" s="46" t="s">
        <v>110</v>
      </c>
      <c r="E180" s="46" t="s">
        <v>173</v>
      </c>
      <c r="F180" s="46" t="str">
        <f>VLOOKUP(A180,'Requerimentos 9ª Leg. 2023-2026'!A:G,7,)</f>
        <v>Rogério Morro da Cruz</v>
      </c>
      <c r="G180" s="46" t="str">
        <f t="shared" si="0"/>
        <v xml:space="preserve"> Nona Legislatura (2023-2026)</v>
      </c>
    </row>
    <row r="181" spans="1:7" x14ac:dyDescent="0.25">
      <c r="A181" s="8" t="s">
        <v>107</v>
      </c>
      <c r="B181" s="49" t="s">
        <v>679</v>
      </c>
      <c r="C181" s="49" t="str">
        <f>VLOOKUP(A181,'Requerimentos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81" s="48" t="s">
        <v>110</v>
      </c>
      <c r="E181" s="48" t="s">
        <v>282</v>
      </c>
      <c r="F181" s="48" t="str">
        <f>VLOOKUP(A181,'Requerimentos 9ª Leg. 2023-2026'!A:G,7,)</f>
        <v>Rogério Morro da Cruz</v>
      </c>
      <c r="G181" s="48" t="str">
        <f t="shared" si="0"/>
        <v xml:space="preserve"> Nona Legislatura (2023-2026)</v>
      </c>
    </row>
    <row r="182" spans="1:7" x14ac:dyDescent="0.25">
      <c r="A182" s="7" t="s">
        <v>107</v>
      </c>
      <c r="B182" s="50" t="s">
        <v>679</v>
      </c>
      <c r="C182" s="50" t="str">
        <f>VLOOKUP(A182,'Requerimentos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82" s="46" t="s">
        <v>110</v>
      </c>
      <c r="E182" s="46" t="s">
        <v>653</v>
      </c>
      <c r="F182" s="46" t="str">
        <f>VLOOKUP(A182,'Requerimentos 9ª Leg. 2023-2026'!A:G,7,)</f>
        <v>Rogério Morro da Cruz</v>
      </c>
      <c r="G182" s="46" t="str">
        <f t="shared" si="0"/>
        <v xml:space="preserve"> Nona Legislatura (2023-2026)</v>
      </c>
    </row>
    <row r="183" spans="1:7" x14ac:dyDescent="0.25">
      <c r="A183" s="8" t="s">
        <v>112</v>
      </c>
      <c r="B183" s="49" t="s">
        <v>113</v>
      </c>
      <c r="C183" s="49" t="str">
        <f>VLOOKUP(A183,'Requerimentos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83" s="48" t="s">
        <v>115</v>
      </c>
      <c r="E183" s="48" t="s">
        <v>252</v>
      </c>
      <c r="F183" s="48" t="str">
        <f>VLOOKUP(A183,'Requerimentos 9ª Leg. 2023-2026'!A:G,7,)</f>
        <v>Gabriel Magno</v>
      </c>
      <c r="G183" s="48" t="str">
        <f t="shared" si="0"/>
        <v xml:space="preserve"> Nona Legislatura (2023-2026)</v>
      </c>
    </row>
    <row r="184" spans="1:7" x14ac:dyDescent="0.25">
      <c r="A184" s="7" t="s">
        <v>112</v>
      </c>
      <c r="B184" s="50" t="s">
        <v>113</v>
      </c>
      <c r="C184" s="50" t="str">
        <f>VLOOKUP(A184,'Requerimentos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84" s="46" t="s">
        <v>115</v>
      </c>
      <c r="E184" s="46" t="s">
        <v>151</v>
      </c>
      <c r="F184" s="46" t="str">
        <f>VLOOKUP(A184,'Requerimentos 9ª Leg. 2023-2026'!A:G,7,)</f>
        <v>Gabriel Magno</v>
      </c>
      <c r="G184" s="46" t="str">
        <f t="shared" si="0"/>
        <v xml:space="preserve"> Nona Legislatura (2023-2026)</v>
      </c>
    </row>
    <row r="185" spans="1:7" x14ac:dyDescent="0.25">
      <c r="A185" s="8" t="s">
        <v>112</v>
      </c>
      <c r="B185" s="49" t="s">
        <v>113</v>
      </c>
      <c r="C185" s="49" t="str">
        <f>VLOOKUP(A185,'Requerimentos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85" s="48" t="s">
        <v>115</v>
      </c>
      <c r="E185" s="48" t="s">
        <v>382</v>
      </c>
      <c r="F185" s="48" t="str">
        <f>VLOOKUP(A185,'Requerimentos 9ª Leg. 2023-2026'!A:G,7,)</f>
        <v>Gabriel Magno</v>
      </c>
      <c r="G185" s="48" t="str">
        <f t="shared" si="0"/>
        <v xml:space="preserve"> Nona Legislatura (2023-2026)</v>
      </c>
    </row>
    <row r="186" spans="1:7" x14ac:dyDescent="0.25">
      <c r="A186" s="7" t="s">
        <v>112</v>
      </c>
      <c r="B186" s="50" t="s">
        <v>113</v>
      </c>
      <c r="C186" s="50" t="str">
        <f>VLOOKUP(A186,'Requerimentos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86" s="46" t="s">
        <v>115</v>
      </c>
      <c r="E186" s="46" t="s">
        <v>677</v>
      </c>
      <c r="F186" s="46" t="str">
        <f>VLOOKUP(A186,'Requerimentos 9ª Leg. 2023-2026'!A:G,7,)</f>
        <v>Gabriel Magno</v>
      </c>
      <c r="G186" s="46" t="str">
        <f t="shared" si="0"/>
        <v xml:space="preserve"> Nona Legislatura (2023-2026)</v>
      </c>
    </row>
    <row r="187" spans="1:7" x14ac:dyDescent="0.25">
      <c r="A187" s="8" t="s">
        <v>112</v>
      </c>
      <c r="B187" s="49" t="s">
        <v>113</v>
      </c>
      <c r="C187" s="49" t="str">
        <f>VLOOKUP(A187,'Requerimentos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87" s="48" t="s">
        <v>115</v>
      </c>
      <c r="E187" s="48" t="s">
        <v>190</v>
      </c>
      <c r="F187" s="48" t="str">
        <f>VLOOKUP(A187,'Requerimentos 9ª Leg. 2023-2026'!A:G,7,)</f>
        <v>Gabriel Magno</v>
      </c>
      <c r="G187" s="48" t="str">
        <f t="shared" si="0"/>
        <v xml:space="preserve"> Nona Legislatura (2023-2026)</v>
      </c>
    </row>
    <row r="188" spans="1:7" x14ac:dyDescent="0.25">
      <c r="A188" s="7" t="s">
        <v>112</v>
      </c>
      <c r="B188" s="50" t="s">
        <v>113</v>
      </c>
      <c r="C188" s="50" t="str">
        <f>VLOOKUP(A188,'Requerimentos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88" s="46" t="s">
        <v>115</v>
      </c>
      <c r="E188" s="46" t="s">
        <v>618</v>
      </c>
      <c r="F188" s="46" t="str">
        <f>VLOOKUP(A188,'Requerimentos 9ª Leg. 2023-2026'!A:G,7,)</f>
        <v>Gabriel Magno</v>
      </c>
      <c r="G188" s="46" t="str">
        <f t="shared" si="0"/>
        <v xml:space="preserve"> Nona Legislatura (2023-2026)</v>
      </c>
    </row>
    <row r="189" spans="1:7" x14ac:dyDescent="0.25">
      <c r="A189" s="8" t="s">
        <v>112</v>
      </c>
      <c r="B189" s="49" t="s">
        <v>113</v>
      </c>
      <c r="C189" s="49" t="str">
        <f>VLOOKUP(A189,'Requerimentos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89" s="48" t="s">
        <v>115</v>
      </c>
      <c r="E189" s="48" t="s">
        <v>377</v>
      </c>
      <c r="F189" s="48" t="str">
        <f>VLOOKUP(A189,'Requerimentos 9ª Leg. 2023-2026'!A:G,7,)</f>
        <v>Gabriel Magno</v>
      </c>
      <c r="G189" s="48" t="str">
        <f t="shared" si="0"/>
        <v xml:space="preserve"> Nona Legislatura (2023-2026)</v>
      </c>
    </row>
    <row r="190" spans="1:7" x14ac:dyDescent="0.25">
      <c r="A190" s="7" t="s">
        <v>112</v>
      </c>
      <c r="B190" s="50" t="s">
        <v>113</v>
      </c>
      <c r="C190" s="50" t="str">
        <f>VLOOKUP(A190,'Requerimentos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90" s="46" t="s">
        <v>115</v>
      </c>
      <c r="E190" s="46" t="s">
        <v>88</v>
      </c>
      <c r="F190" s="46" t="str">
        <f>VLOOKUP(A190,'Requerimentos 9ª Leg. 2023-2026'!A:G,7,)</f>
        <v>Gabriel Magno</v>
      </c>
      <c r="G190" s="46" t="str">
        <f t="shared" si="0"/>
        <v xml:space="preserve"> Nona Legislatura (2023-2026)</v>
      </c>
    </row>
    <row r="191" spans="1:7" x14ac:dyDescent="0.25">
      <c r="A191" s="8" t="s">
        <v>112</v>
      </c>
      <c r="B191" s="49" t="s">
        <v>113</v>
      </c>
      <c r="C191" s="49" t="str">
        <f>VLOOKUP(A191,'Requerimentos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91" s="48" t="s">
        <v>115</v>
      </c>
      <c r="E191" s="48" t="s">
        <v>653</v>
      </c>
      <c r="F191" s="48" t="str">
        <f>VLOOKUP(A191,'Requerimentos 9ª Leg. 2023-2026'!A:G,7,)</f>
        <v>Gabriel Magno</v>
      </c>
      <c r="G191" s="48" t="str">
        <f t="shared" si="0"/>
        <v xml:space="preserve"> Nona Legislatura (2023-2026)</v>
      </c>
    </row>
    <row r="192" spans="1:7" x14ac:dyDescent="0.25">
      <c r="A192" s="7" t="s">
        <v>117</v>
      </c>
      <c r="B192" s="50" t="s">
        <v>118</v>
      </c>
      <c r="C192" s="50" t="str">
        <f>VLOOKUP(A192,'Requerimentos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192" s="46" t="s">
        <v>115</v>
      </c>
      <c r="E192" s="46" t="s">
        <v>252</v>
      </c>
      <c r="F192" s="46" t="str">
        <f>VLOOKUP(A192,'Requerimentos 9ª Leg. 2023-2026'!A:G,7,)</f>
        <v>Gabriel Magno</v>
      </c>
      <c r="G192" s="46" t="str">
        <f t="shared" si="0"/>
        <v xml:space="preserve"> Nona Legislatura (2023-2026)</v>
      </c>
    </row>
    <row r="193" spans="1:7" x14ac:dyDescent="0.25">
      <c r="A193" s="8" t="s">
        <v>117</v>
      </c>
      <c r="B193" s="49" t="s">
        <v>118</v>
      </c>
      <c r="C193" s="49" t="str">
        <f>VLOOKUP(A193,'Requerimentos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193" s="48" t="s">
        <v>115</v>
      </c>
      <c r="E193" s="48" t="s">
        <v>151</v>
      </c>
      <c r="F193" s="48" t="str">
        <f>VLOOKUP(A193,'Requerimentos 9ª Leg. 2023-2026'!A:G,7,)</f>
        <v>Gabriel Magno</v>
      </c>
      <c r="G193" s="48" t="str">
        <f t="shared" si="0"/>
        <v xml:space="preserve"> Nona Legislatura (2023-2026)</v>
      </c>
    </row>
    <row r="194" spans="1:7" x14ac:dyDescent="0.25">
      <c r="A194" s="7" t="s">
        <v>117</v>
      </c>
      <c r="B194" s="50" t="s">
        <v>118</v>
      </c>
      <c r="C194" s="50" t="str">
        <f>VLOOKUP(A194,'Requerimentos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194" s="46" t="s">
        <v>115</v>
      </c>
      <c r="E194" s="46" t="s">
        <v>677</v>
      </c>
      <c r="F194" s="46" t="str">
        <f>VLOOKUP(A194,'Requerimentos 9ª Leg. 2023-2026'!A:G,7,)</f>
        <v>Gabriel Magno</v>
      </c>
      <c r="G194" s="46" t="str">
        <f t="shared" si="0"/>
        <v xml:space="preserve"> Nona Legislatura (2023-2026)</v>
      </c>
    </row>
    <row r="195" spans="1:7" x14ac:dyDescent="0.25">
      <c r="A195" s="8" t="s">
        <v>117</v>
      </c>
      <c r="B195" s="49" t="s">
        <v>118</v>
      </c>
      <c r="C195" s="49" t="str">
        <f>VLOOKUP(A195,'Requerimentos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195" s="48" t="s">
        <v>115</v>
      </c>
      <c r="E195" s="48" t="s">
        <v>190</v>
      </c>
      <c r="F195" s="48" t="str">
        <f>VLOOKUP(A195,'Requerimentos 9ª Leg. 2023-2026'!A:G,7,)</f>
        <v>Gabriel Magno</v>
      </c>
      <c r="G195" s="48" t="str">
        <f t="shared" si="0"/>
        <v xml:space="preserve"> Nona Legislatura (2023-2026)</v>
      </c>
    </row>
    <row r="196" spans="1:7" x14ac:dyDescent="0.25">
      <c r="A196" s="7" t="s">
        <v>117</v>
      </c>
      <c r="B196" s="50" t="s">
        <v>118</v>
      </c>
      <c r="C196" s="50" t="str">
        <f>VLOOKUP(A196,'Requerimentos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196" s="46" t="s">
        <v>115</v>
      </c>
      <c r="E196" s="46" t="s">
        <v>618</v>
      </c>
      <c r="F196" s="46" t="str">
        <f>VLOOKUP(A196,'Requerimentos 9ª Leg. 2023-2026'!A:G,7,)</f>
        <v>Gabriel Magno</v>
      </c>
      <c r="G196" s="46" t="str">
        <f t="shared" si="0"/>
        <v xml:space="preserve"> Nona Legislatura (2023-2026)</v>
      </c>
    </row>
    <row r="197" spans="1:7" x14ac:dyDescent="0.25">
      <c r="A197" s="8" t="s">
        <v>117</v>
      </c>
      <c r="B197" s="49" t="s">
        <v>118</v>
      </c>
      <c r="C197" s="49" t="str">
        <f>VLOOKUP(A197,'Requerimentos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197" s="48" t="s">
        <v>115</v>
      </c>
      <c r="E197" s="48" t="s">
        <v>203</v>
      </c>
      <c r="F197" s="48" t="str">
        <f>VLOOKUP(A197,'Requerimentos 9ª Leg. 2023-2026'!A:G,7,)</f>
        <v>Gabriel Magno</v>
      </c>
      <c r="G197" s="48" t="str">
        <f t="shared" si="0"/>
        <v xml:space="preserve"> Nona Legislatura (2023-2026)</v>
      </c>
    </row>
    <row r="198" spans="1:7" x14ac:dyDescent="0.25">
      <c r="A198" s="7" t="s">
        <v>117</v>
      </c>
      <c r="B198" s="50" t="s">
        <v>118</v>
      </c>
      <c r="C198" s="50" t="str">
        <f>VLOOKUP(A198,'Requerimentos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198" s="46" t="s">
        <v>115</v>
      </c>
      <c r="E198" s="46" t="s">
        <v>377</v>
      </c>
      <c r="F198" s="46" t="str">
        <f>VLOOKUP(A198,'Requerimentos 9ª Leg. 2023-2026'!A:G,7,)</f>
        <v>Gabriel Magno</v>
      </c>
      <c r="G198" s="46" t="str">
        <f t="shared" si="0"/>
        <v xml:space="preserve"> Nona Legislatura (2023-2026)</v>
      </c>
    </row>
    <row r="199" spans="1:7" x14ac:dyDescent="0.25">
      <c r="A199" s="8" t="s">
        <v>117</v>
      </c>
      <c r="B199" s="49" t="s">
        <v>118</v>
      </c>
      <c r="C199" s="49" t="str">
        <f>VLOOKUP(A199,'Requerimentos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199" s="48" t="s">
        <v>115</v>
      </c>
      <c r="E199" s="48" t="s">
        <v>88</v>
      </c>
      <c r="F199" s="48" t="str">
        <f>VLOOKUP(A199,'Requerimentos 9ª Leg. 2023-2026'!A:G,7,)</f>
        <v>Gabriel Magno</v>
      </c>
      <c r="G199" s="48" t="str">
        <f t="shared" si="0"/>
        <v xml:space="preserve"> Nona Legislatura (2023-2026)</v>
      </c>
    </row>
    <row r="200" spans="1:7" x14ac:dyDescent="0.25">
      <c r="A200" s="7" t="s">
        <v>117</v>
      </c>
      <c r="B200" s="50" t="s">
        <v>118</v>
      </c>
      <c r="C200" s="50" t="str">
        <f>VLOOKUP(A200,'Requerimentos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200" s="46" t="s">
        <v>115</v>
      </c>
      <c r="E200" s="46" t="s">
        <v>653</v>
      </c>
      <c r="F200" s="46" t="str">
        <f>VLOOKUP(A200,'Requerimentos 9ª Leg. 2023-2026'!A:G,7,)</f>
        <v>Gabriel Magno</v>
      </c>
      <c r="G200" s="46" t="str">
        <f t="shared" si="0"/>
        <v xml:space="preserve"> Nona Legislatura (2023-2026)</v>
      </c>
    </row>
    <row r="201" spans="1:7" x14ac:dyDescent="0.25">
      <c r="A201" s="8" t="s">
        <v>121</v>
      </c>
      <c r="B201" s="49" t="s">
        <v>122</v>
      </c>
      <c r="C201" s="49" t="str">
        <f>VLOOKUP(A201,'Requerimentos 9ª Leg. 2023-2026'!A:C,3,)</f>
        <v>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v>
      </c>
      <c r="D201" s="48" t="s">
        <v>124</v>
      </c>
      <c r="E201" s="48" t="s">
        <v>518</v>
      </c>
      <c r="F201" s="48" t="str">
        <f>VLOOKUP(A201,'Requerimentos 9ª Leg. 2023-2026'!A:G,7,)</f>
        <v>Thiago Manzoni</v>
      </c>
      <c r="G201" s="48" t="str">
        <f t="shared" si="0"/>
        <v xml:space="preserve"> Nona Legislatura (2023-2026)</v>
      </c>
    </row>
    <row r="202" spans="1:7" x14ac:dyDescent="0.25">
      <c r="A202" s="7" t="s">
        <v>121</v>
      </c>
      <c r="B202" s="50" t="s">
        <v>122</v>
      </c>
      <c r="C202" s="50" t="str">
        <f>VLOOKUP(A202,'Requerimentos 9ª Leg. 2023-2026'!A:C,3,)</f>
        <v>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v>
      </c>
      <c r="D202" s="46" t="s">
        <v>124</v>
      </c>
      <c r="E202" s="46" t="s">
        <v>39</v>
      </c>
      <c r="F202" s="46" t="str">
        <f>VLOOKUP(A202,'Requerimentos 9ª Leg. 2023-2026'!A:G,7,)</f>
        <v>Thiago Manzoni</v>
      </c>
      <c r="G202" s="46" t="str">
        <f t="shared" si="0"/>
        <v xml:space="preserve"> Nona Legislatura (2023-2026)</v>
      </c>
    </row>
    <row r="203" spans="1:7" x14ac:dyDescent="0.25">
      <c r="A203" s="8" t="s">
        <v>121</v>
      </c>
      <c r="B203" s="49" t="s">
        <v>122</v>
      </c>
      <c r="C203" s="49" t="str">
        <f>VLOOKUP(A203,'Requerimentos 9ª Leg. 2023-2026'!A:C,3,)</f>
        <v>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v>
      </c>
      <c r="D203" s="48" t="s">
        <v>124</v>
      </c>
      <c r="E203" s="48" t="s">
        <v>63</v>
      </c>
      <c r="F203" s="48" t="str">
        <f>VLOOKUP(A203,'Requerimentos 9ª Leg. 2023-2026'!A:G,7,)</f>
        <v>Thiago Manzoni</v>
      </c>
      <c r="G203" s="48" t="str">
        <f t="shared" si="0"/>
        <v xml:space="preserve"> Nona Legislatura (2023-2026)</v>
      </c>
    </row>
    <row r="204" spans="1:7" x14ac:dyDescent="0.25">
      <c r="A204" s="7" t="s">
        <v>121</v>
      </c>
      <c r="B204" s="50" t="s">
        <v>122</v>
      </c>
      <c r="C204" s="50" t="str">
        <f>VLOOKUP(A204,'Requerimentos 9ª Leg. 2023-2026'!A:C,3,)</f>
        <v>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v>
      </c>
      <c r="D204" s="46" t="s">
        <v>124</v>
      </c>
      <c r="E204" s="46" t="s">
        <v>164</v>
      </c>
      <c r="F204" s="46" t="str">
        <f>VLOOKUP(A204,'Requerimentos 9ª Leg. 2023-2026'!A:G,7,)</f>
        <v>Thiago Manzoni</v>
      </c>
      <c r="G204" s="46" t="str">
        <f t="shared" si="0"/>
        <v xml:space="preserve"> Nona Legislatura (2023-2026)</v>
      </c>
    </row>
    <row r="205" spans="1:7" x14ac:dyDescent="0.25">
      <c r="A205" s="8" t="s">
        <v>121</v>
      </c>
      <c r="B205" s="49" t="s">
        <v>122</v>
      </c>
      <c r="C205" s="49" t="str">
        <f>VLOOKUP(A205,'Requerimentos 9ª Leg. 2023-2026'!A:C,3,)</f>
        <v>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v>
      </c>
      <c r="D205" s="48" t="s">
        <v>124</v>
      </c>
      <c r="E205" s="48" t="s">
        <v>203</v>
      </c>
      <c r="F205" s="48" t="str">
        <f>VLOOKUP(A205,'Requerimentos 9ª Leg. 2023-2026'!A:G,7,)</f>
        <v>Thiago Manzoni</v>
      </c>
      <c r="G205" s="48" t="str">
        <f t="shared" si="0"/>
        <v xml:space="preserve"> Nona Legislatura (2023-2026)</v>
      </c>
    </row>
    <row r="206" spans="1:7" x14ac:dyDescent="0.25">
      <c r="A206" s="7" t="s">
        <v>121</v>
      </c>
      <c r="B206" s="50" t="s">
        <v>122</v>
      </c>
      <c r="C206" s="50" t="str">
        <f>VLOOKUP(A206,'Requerimentos 9ª Leg. 2023-2026'!A:C,3,)</f>
        <v>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v>
      </c>
      <c r="D206" s="46" t="s">
        <v>124</v>
      </c>
      <c r="E206" s="46" t="s">
        <v>677</v>
      </c>
      <c r="F206" s="46" t="str">
        <f>VLOOKUP(A206,'Requerimentos 9ª Leg. 2023-2026'!A:G,7,)</f>
        <v>Thiago Manzoni</v>
      </c>
      <c r="G206" s="46" t="str">
        <f t="shared" si="0"/>
        <v xml:space="preserve"> Nona Legislatura (2023-2026)</v>
      </c>
    </row>
    <row r="207" spans="1:7" x14ac:dyDescent="0.25">
      <c r="A207" s="8" t="s">
        <v>121</v>
      </c>
      <c r="B207" s="49" t="s">
        <v>122</v>
      </c>
      <c r="C207" s="49" t="str">
        <f>VLOOKUP(A207,'Requerimentos 9ª Leg. 2023-2026'!A:C,3,)</f>
        <v>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v>
      </c>
      <c r="D207" s="48" t="s">
        <v>124</v>
      </c>
      <c r="E207" s="48" t="s">
        <v>88</v>
      </c>
      <c r="F207" s="48" t="str">
        <f>VLOOKUP(A207,'Requerimentos 9ª Leg. 2023-2026'!A:G,7,)</f>
        <v>Thiago Manzoni</v>
      </c>
      <c r="G207" s="48" t="str">
        <f t="shared" si="0"/>
        <v xml:space="preserve"> Nona Legislatura (2023-2026)</v>
      </c>
    </row>
    <row r="208" spans="1:7" x14ac:dyDescent="0.25">
      <c r="A208" s="7" t="s">
        <v>121</v>
      </c>
      <c r="B208" s="50" t="s">
        <v>122</v>
      </c>
      <c r="C208" s="50" t="str">
        <f>VLOOKUP(A208,'Requerimentos 9ª Leg. 2023-2026'!A:C,3,)</f>
        <v>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v>
      </c>
      <c r="D208" s="46" t="s">
        <v>124</v>
      </c>
      <c r="E208" s="46" t="s">
        <v>377</v>
      </c>
      <c r="F208" s="46" t="str">
        <f>VLOOKUP(A208,'Requerimentos 9ª Leg. 2023-2026'!A:G,7,)</f>
        <v>Thiago Manzoni</v>
      </c>
      <c r="G208" s="46" t="str">
        <f t="shared" si="0"/>
        <v xml:space="preserve"> Nona Legislatura (2023-2026)</v>
      </c>
    </row>
    <row r="209" spans="1:7" x14ac:dyDescent="0.25">
      <c r="A209" s="8" t="s">
        <v>126</v>
      </c>
      <c r="B209" s="49" t="s">
        <v>127</v>
      </c>
      <c r="C209" s="49" t="str">
        <f>VLOOKUP(A209,'Requerimentos 9ª Leg. 2023-2026'!A:C,3,)</f>
        <v>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v>
      </c>
      <c r="D209" s="48" t="s">
        <v>129</v>
      </c>
      <c r="E209" s="48" t="s">
        <v>252</v>
      </c>
      <c r="F209" s="48" t="str">
        <f>VLOOKUP(A209,'Requerimentos 9ª Leg. 2023-2026'!A:G,7,)</f>
        <v>Fabio Felix</v>
      </c>
      <c r="G209" s="48" t="str">
        <f t="shared" si="0"/>
        <v xml:space="preserve"> Nona Legislatura (2023-2026)</v>
      </c>
    </row>
    <row r="210" spans="1:7" x14ac:dyDescent="0.25">
      <c r="A210" s="7" t="s">
        <v>126</v>
      </c>
      <c r="B210" s="50" t="s">
        <v>127</v>
      </c>
      <c r="C210" s="50" t="str">
        <f>VLOOKUP(A210,'Requerimentos 9ª Leg. 2023-2026'!A:C,3,)</f>
        <v>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v>
      </c>
      <c r="D210" s="46" t="s">
        <v>129</v>
      </c>
      <c r="E210" s="46" t="s">
        <v>115</v>
      </c>
      <c r="F210" s="46" t="str">
        <f>VLOOKUP(A210,'Requerimentos 9ª Leg. 2023-2026'!A:G,7,)</f>
        <v>Fabio Felix</v>
      </c>
      <c r="G210" s="46" t="str">
        <f t="shared" si="0"/>
        <v xml:space="preserve"> Nona Legislatura (2023-2026)</v>
      </c>
    </row>
    <row r="211" spans="1:7" x14ac:dyDescent="0.25">
      <c r="A211" s="8" t="s">
        <v>126</v>
      </c>
      <c r="B211" s="49" t="s">
        <v>127</v>
      </c>
      <c r="C211" s="49" t="str">
        <f>VLOOKUP(A211,'Requerimentos 9ª Leg. 2023-2026'!A:C,3,)</f>
        <v>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v>
      </c>
      <c r="D211" s="48" t="s">
        <v>129</v>
      </c>
      <c r="E211" s="48" t="s">
        <v>151</v>
      </c>
      <c r="F211" s="48" t="str">
        <f>VLOOKUP(A211,'Requerimentos 9ª Leg. 2023-2026'!A:G,7,)</f>
        <v>Fabio Felix</v>
      </c>
      <c r="G211" s="48" t="str">
        <f t="shared" si="0"/>
        <v xml:space="preserve"> Nona Legislatura (2023-2026)</v>
      </c>
    </row>
    <row r="212" spans="1:7" x14ac:dyDescent="0.25">
      <c r="A212" s="7" t="s">
        <v>126</v>
      </c>
      <c r="B212" s="50" t="s">
        <v>127</v>
      </c>
      <c r="C212" s="50" t="str">
        <f>VLOOKUP(A212,'Requerimentos 9ª Leg. 2023-2026'!A:C,3,)</f>
        <v>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v>
      </c>
      <c r="D212" s="46" t="s">
        <v>129</v>
      </c>
      <c r="E212" s="46" t="s">
        <v>618</v>
      </c>
      <c r="F212" s="46" t="str">
        <f>VLOOKUP(A212,'Requerimentos 9ª Leg. 2023-2026'!A:G,7,)</f>
        <v>Fabio Felix</v>
      </c>
      <c r="G212" s="46" t="str">
        <f t="shared" si="0"/>
        <v xml:space="preserve"> Nona Legislatura (2023-2026)</v>
      </c>
    </row>
    <row r="213" spans="1:7" x14ac:dyDescent="0.25">
      <c r="A213" s="8" t="s">
        <v>126</v>
      </c>
      <c r="B213" s="49" t="s">
        <v>127</v>
      </c>
      <c r="C213" s="49" t="str">
        <f>VLOOKUP(A213,'Requerimentos 9ª Leg. 2023-2026'!A:C,3,)</f>
        <v>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v>
      </c>
      <c r="D213" s="48" t="s">
        <v>129</v>
      </c>
      <c r="E213" s="48" t="s">
        <v>377</v>
      </c>
      <c r="F213" s="48" t="str">
        <f>VLOOKUP(A213,'Requerimentos 9ª Leg. 2023-2026'!A:G,7,)</f>
        <v>Fabio Felix</v>
      </c>
      <c r="G213" s="48" t="str">
        <f t="shared" si="0"/>
        <v xml:space="preserve"> Nona Legislatura (2023-2026)</v>
      </c>
    </row>
    <row r="214" spans="1:7" x14ac:dyDescent="0.25">
      <c r="A214" s="7" t="s">
        <v>126</v>
      </c>
      <c r="B214" s="50" t="s">
        <v>127</v>
      </c>
      <c r="C214" s="50" t="str">
        <f>VLOOKUP(A214,'Requerimentos 9ª Leg. 2023-2026'!A:C,3,)</f>
        <v>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v>
      </c>
      <c r="D214" s="46" t="s">
        <v>129</v>
      </c>
      <c r="E214" s="46" t="s">
        <v>677</v>
      </c>
      <c r="F214" s="46" t="str">
        <f>VLOOKUP(A214,'Requerimentos 9ª Leg. 2023-2026'!A:G,7,)</f>
        <v>Fabio Felix</v>
      </c>
      <c r="G214" s="46" t="str">
        <f t="shared" si="0"/>
        <v xml:space="preserve"> Nona Legislatura (2023-2026)</v>
      </c>
    </row>
    <row r="215" spans="1:7" x14ac:dyDescent="0.25">
      <c r="A215" s="8" t="s">
        <v>126</v>
      </c>
      <c r="B215" s="49" t="s">
        <v>127</v>
      </c>
      <c r="C215" s="49" t="str">
        <f>VLOOKUP(A215,'Requerimentos 9ª Leg. 2023-2026'!A:C,3,)</f>
        <v>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v>
      </c>
      <c r="D215" s="48" t="s">
        <v>129</v>
      </c>
      <c r="E215" s="48" t="s">
        <v>88</v>
      </c>
      <c r="F215" s="48" t="str">
        <f>VLOOKUP(A215,'Requerimentos 9ª Leg. 2023-2026'!A:G,7,)</f>
        <v>Fabio Felix</v>
      </c>
      <c r="G215" s="48" t="str">
        <f t="shared" si="0"/>
        <v xml:space="preserve"> Nona Legislatura (2023-2026)</v>
      </c>
    </row>
    <row r="216" spans="1:7" x14ac:dyDescent="0.25">
      <c r="A216" s="7" t="s">
        <v>126</v>
      </c>
      <c r="B216" s="50" t="s">
        <v>127</v>
      </c>
      <c r="C216" s="50" t="str">
        <f>VLOOKUP(A216,'Requerimentos 9ª Leg. 2023-2026'!A:C,3,)</f>
        <v>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v>
      </c>
      <c r="D216" s="46" t="s">
        <v>129</v>
      </c>
      <c r="E216" s="46" t="s">
        <v>653</v>
      </c>
      <c r="F216" s="46" t="str">
        <f>VLOOKUP(A216,'Requerimentos 9ª Leg. 2023-2026'!A:G,7,)</f>
        <v>Fabio Felix</v>
      </c>
      <c r="G216" s="46" t="str">
        <f t="shared" si="0"/>
        <v xml:space="preserve"> Nona Legislatura (2023-2026)</v>
      </c>
    </row>
    <row r="217" spans="1:7" x14ac:dyDescent="0.25">
      <c r="A217" s="8" t="s">
        <v>131</v>
      </c>
      <c r="B217" s="49" t="s">
        <v>132</v>
      </c>
      <c r="C217" s="49" t="str">
        <f>VLOOKUP(A217,'Requerimentos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17" s="48" t="s">
        <v>134</v>
      </c>
      <c r="E217" s="48" t="s">
        <v>39</v>
      </c>
      <c r="F217" s="48" t="str">
        <f>VLOOKUP(A217,'Requerimentos 9ª Leg. 2023-2026'!A:G,7,)</f>
        <v>Iolando</v>
      </c>
      <c r="G217" s="48" t="str">
        <f t="shared" si="0"/>
        <v xml:space="preserve"> Nona Legislatura (2023-2026)</v>
      </c>
    </row>
    <row r="218" spans="1:7" x14ac:dyDescent="0.25">
      <c r="A218" s="7" t="s">
        <v>131</v>
      </c>
      <c r="B218" s="50" t="s">
        <v>132</v>
      </c>
      <c r="C218" s="50" t="str">
        <f>VLOOKUP(A218,'Requerimentos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18" s="46" t="s">
        <v>134</v>
      </c>
      <c r="E218" s="46" t="s">
        <v>677</v>
      </c>
      <c r="F218" s="46" t="str">
        <f>VLOOKUP(A218,'Requerimentos 9ª Leg. 2023-2026'!A:G,7,)</f>
        <v>Iolando</v>
      </c>
      <c r="G218" s="46" t="str">
        <f t="shared" si="0"/>
        <v xml:space="preserve"> Nona Legislatura (2023-2026)</v>
      </c>
    </row>
    <row r="219" spans="1:7" x14ac:dyDescent="0.25">
      <c r="A219" s="8" t="s">
        <v>131</v>
      </c>
      <c r="B219" s="49" t="s">
        <v>132</v>
      </c>
      <c r="C219" s="49" t="str">
        <f>VLOOKUP(A219,'Requerimentos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19" s="48" t="s">
        <v>134</v>
      </c>
      <c r="E219" s="48" t="s">
        <v>101</v>
      </c>
      <c r="F219" s="48" t="str">
        <f>VLOOKUP(A219,'Requerimentos 9ª Leg. 2023-2026'!A:G,7,)</f>
        <v>Iolando</v>
      </c>
      <c r="G219" s="48" t="str">
        <f t="shared" si="0"/>
        <v xml:space="preserve"> Nona Legislatura (2023-2026)</v>
      </c>
    </row>
    <row r="220" spans="1:7" x14ac:dyDescent="0.25">
      <c r="A220" s="7" t="s">
        <v>131</v>
      </c>
      <c r="B220" s="50" t="s">
        <v>132</v>
      </c>
      <c r="C220" s="50" t="str">
        <f>VLOOKUP(A220,'Requerimentos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0" s="46" t="s">
        <v>134</v>
      </c>
      <c r="E220" s="46" t="s">
        <v>265</v>
      </c>
      <c r="F220" s="46" t="str">
        <f>VLOOKUP(A220,'Requerimentos 9ª Leg. 2023-2026'!A:G,7,)</f>
        <v>Iolando</v>
      </c>
      <c r="G220" s="46" t="str">
        <f t="shared" si="0"/>
        <v xml:space="preserve"> Nona Legislatura (2023-2026)</v>
      </c>
    </row>
    <row r="221" spans="1:7" x14ac:dyDescent="0.25">
      <c r="A221" s="8" t="s">
        <v>131</v>
      </c>
      <c r="B221" s="49" t="s">
        <v>132</v>
      </c>
      <c r="C221" s="49" t="str">
        <f>VLOOKUP(A221,'Requerimentos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1" s="48" t="s">
        <v>134</v>
      </c>
      <c r="E221" s="48" t="s">
        <v>252</v>
      </c>
      <c r="F221" s="48" t="str">
        <f>VLOOKUP(A221,'Requerimentos 9ª Leg. 2023-2026'!A:G,7,)</f>
        <v>Iolando</v>
      </c>
      <c r="G221" s="48" t="str">
        <f t="shared" si="0"/>
        <v xml:space="preserve"> Nona Legislatura (2023-2026)</v>
      </c>
    </row>
    <row r="222" spans="1:7" x14ac:dyDescent="0.25">
      <c r="A222" s="7" t="s">
        <v>131</v>
      </c>
      <c r="B222" s="50" t="s">
        <v>132</v>
      </c>
      <c r="C222" s="50" t="str">
        <f>VLOOKUP(A222,'Requerimentos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2" s="46" t="s">
        <v>134</v>
      </c>
      <c r="E222" s="46" t="s">
        <v>110</v>
      </c>
      <c r="F222" s="46" t="str">
        <f>VLOOKUP(A222,'Requerimentos 9ª Leg. 2023-2026'!A:G,7,)</f>
        <v>Iolando</v>
      </c>
      <c r="G222" s="46" t="str">
        <f t="shared" si="0"/>
        <v xml:space="preserve"> Nona Legislatura (2023-2026)</v>
      </c>
    </row>
    <row r="223" spans="1:7" x14ac:dyDescent="0.25">
      <c r="A223" s="8" t="s">
        <v>131</v>
      </c>
      <c r="B223" s="49" t="s">
        <v>132</v>
      </c>
      <c r="C223" s="49" t="str">
        <f>VLOOKUP(A223,'Requerimentos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3" s="48" t="s">
        <v>134</v>
      </c>
      <c r="E223" s="48" t="s">
        <v>518</v>
      </c>
      <c r="F223" s="48" t="str">
        <f>VLOOKUP(A223,'Requerimentos 9ª Leg. 2023-2026'!A:G,7,)</f>
        <v>Iolando</v>
      </c>
      <c r="G223" s="48" t="str">
        <f t="shared" si="0"/>
        <v xml:space="preserve"> Nona Legislatura (2023-2026)</v>
      </c>
    </row>
    <row r="224" spans="1:7" x14ac:dyDescent="0.25">
      <c r="A224" s="7" t="s">
        <v>131</v>
      </c>
      <c r="B224" s="50" t="s">
        <v>132</v>
      </c>
      <c r="C224" s="50" t="str">
        <f>VLOOKUP(A224,'Requerimentos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4" s="46" t="s">
        <v>134</v>
      </c>
      <c r="E224" s="46" t="s">
        <v>282</v>
      </c>
      <c r="F224" s="46" t="str">
        <f>VLOOKUP(A224,'Requerimentos 9ª Leg. 2023-2026'!A:G,7,)</f>
        <v>Iolando</v>
      </c>
      <c r="G224" s="46" t="str">
        <f t="shared" si="0"/>
        <v xml:space="preserve"> Nona Legislatura (2023-2026)</v>
      </c>
    </row>
    <row r="225" spans="1:7" x14ac:dyDescent="0.25">
      <c r="A225" s="8" t="s">
        <v>131</v>
      </c>
      <c r="B225" s="49" t="s">
        <v>132</v>
      </c>
      <c r="C225" s="49" t="str">
        <f>VLOOKUP(A225,'Requerimentos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5" s="48" t="s">
        <v>134</v>
      </c>
      <c r="E225" s="48" t="s">
        <v>618</v>
      </c>
      <c r="F225" s="48" t="str">
        <f>VLOOKUP(A225,'Requerimentos 9ª Leg. 2023-2026'!A:G,7,)</f>
        <v>Iolando</v>
      </c>
      <c r="G225" s="48" t="str">
        <f t="shared" si="0"/>
        <v xml:space="preserve"> Nona Legislatura (2023-2026)</v>
      </c>
    </row>
    <row r="226" spans="1:7" x14ac:dyDescent="0.25">
      <c r="A226" s="7" t="s">
        <v>131</v>
      </c>
      <c r="B226" s="50" t="s">
        <v>132</v>
      </c>
      <c r="C226" s="50" t="str">
        <f>VLOOKUP(A226,'Requerimentos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6" s="46" t="s">
        <v>134</v>
      </c>
      <c r="E226" s="46" t="s">
        <v>203</v>
      </c>
      <c r="F226" s="46" t="str">
        <f>VLOOKUP(A226,'Requerimentos 9ª Leg. 2023-2026'!A:G,7,)</f>
        <v>Iolando</v>
      </c>
      <c r="G226" s="46" t="str">
        <f t="shared" si="0"/>
        <v xml:space="preserve"> Nona Legislatura (2023-2026)</v>
      </c>
    </row>
    <row r="227" spans="1:7" x14ac:dyDescent="0.25">
      <c r="A227" s="8" t="s">
        <v>131</v>
      </c>
      <c r="B227" s="49" t="s">
        <v>132</v>
      </c>
      <c r="C227" s="49" t="str">
        <f>VLOOKUP(A227,'Requerimentos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7" s="48" t="s">
        <v>134</v>
      </c>
      <c r="E227" s="48" t="s">
        <v>377</v>
      </c>
      <c r="F227" s="48" t="str">
        <f>VLOOKUP(A227,'Requerimentos 9ª Leg. 2023-2026'!A:G,7,)</f>
        <v>Iolando</v>
      </c>
      <c r="G227" s="48" t="str">
        <f t="shared" si="0"/>
        <v xml:space="preserve"> Nona Legislatura (2023-2026)</v>
      </c>
    </row>
    <row r="228" spans="1:7" x14ac:dyDescent="0.25">
      <c r="A228" s="7" t="s">
        <v>131</v>
      </c>
      <c r="B228" s="50" t="s">
        <v>132</v>
      </c>
      <c r="C228" s="50" t="str">
        <f>VLOOKUP(A228,'Requerimentos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8" s="46" t="s">
        <v>134</v>
      </c>
      <c r="E228" s="46" t="s">
        <v>88</v>
      </c>
      <c r="F228" s="46" t="str">
        <f>VLOOKUP(A228,'Requerimentos 9ª Leg. 2023-2026'!A:G,7,)</f>
        <v>Iolando</v>
      </c>
      <c r="G228" s="46" t="str">
        <f t="shared" si="0"/>
        <v xml:space="preserve"> Nona Legislatura (2023-2026)</v>
      </c>
    </row>
    <row r="229" spans="1:7" x14ac:dyDescent="0.25">
      <c r="A229" s="8" t="s">
        <v>136</v>
      </c>
      <c r="B229" s="49" t="s">
        <v>137</v>
      </c>
      <c r="C229" s="49" t="str">
        <f>VLOOKUP(A229,'Requerimentos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29" s="48" t="s">
        <v>134</v>
      </c>
      <c r="E229" s="48" t="s">
        <v>39</v>
      </c>
      <c r="F229" s="48" t="str">
        <f>VLOOKUP(A229,'Requerimentos 9ª Leg. 2023-2026'!A:G,7,)</f>
        <v>Iolando</v>
      </c>
      <c r="G229" s="48" t="str">
        <f t="shared" si="0"/>
        <v xml:space="preserve"> Nona Legislatura (2023-2026)</v>
      </c>
    </row>
    <row r="230" spans="1:7" x14ac:dyDescent="0.25">
      <c r="A230" s="7" t="s">
        <v>136</v>
      </c>
      <c r="B230" s="50" t="s">
        <v>137</v>
      </c>
      <c r="C230" s="50" t="str">
        <f>VLOOKUP(A230,'Requerimentos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30" s="46" t="s">
        <v>134</v>
      </c>
      <c r="E230" s="46" t="s">
        <v>677</v>
      </c>
      <c r="F230" s="46" t="str">
        <f>VLOOKUP(A230,'Requerimentos 9ª Leg. 2023-2026'!A:G,7,)</f>
        <v>Iolando</v>
      </c>
      <c r="G230" s="46" t="str">
        <f t="shared" si="0"/>
        <v xml:space="preserve"> Nona Legislatura (2023-2026)</v>
      </c>
    </row>
    <row r="231" spans="1:7" x14ac:dyDescent="0.25">
      <c r="A231" s="8" t="s">
        <v>136</v>
      </c>
      <c r="B231" s="49" t="s">
        <v>137</v>
      </c>
      <c r="C231" s="49" t="str">
        <f>VLOOKUP(A231,'Requerimentos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31" s="48" t="s">
        <v>134</v>
      </c>
      <c r="E231" s="48" t="s">
        <v>265</v>
      </c>
      <c r="F231" s="48" t="str">
        <f>VLOOKUP(A231,'Requerimentos 9ª Leg. 2023-2026'!A:G,7,)</f>
        <v>Iolando</v>
      </c>
      <c r="G231" s="48" t="str">
        <f t="shared" si="0"/>
        <v xml:space="preserve"> Nona Legislatura (2023-2026)</v>
      </c>
    </row>
    <row r="232" spans="1:7" x14ac:dyDescent="0.25">
      <c r="A232" s="7" t="s">
        <v>136</v>
      </c>
      <c r="B232" s="50" t="s">
        <v>137</v>
      </c>
      <c r="C232" s="50" t="str">
        <f>VLOOKUP(A232,'Requerimentos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32" s="46" t="s">
        <v>134</v>
      </c>
      <c r="E232" s="46" t="s">
        <v>101</v>
      </c>
      <c r="F232" s="46" t="str">
        <f>VLOOKUP(A232,'Requerimentos 9ª Leg. 2023-2026'!A:G,7,)</f>
        <v>Iolando</v>
      </c>
      <c r="G232" s="46" t="str">
        <f t="shared" si="0"/>
        <v xml:space="preserve"> Nona Legislatura (2023-2026)</v>
      </c>
    </row>
    <row r="233" spans="1:7" x14ac:dyDescent="0.25">
      <c r="A233" s="8" t="s">
        <v>136</v>
      </c>
      <c r="B233" s="49" t="s">
        <v>137</v>
      </c>
      <c r="C233" s="49" t="str">
        <f>VLOOKUP(A233,'Requerimentos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33" s="48" t="s">
        <v>134</v>
      </c>
      <c r="E233" s="48" t="s">
        <v>518</v>
      </c>
      <c r="F233" s="48" t="str">
        <f>VLOOKUP(A233,'Requerimentos 9ª Leg. 2023-2026'!A:G,7,)</f>
        <v>Iolando</v>
      </c>
      <c r="G233" s="48" t="str">
        <f t="shared" si="0"/>
        <v xml:space="preserve"> Nona Legislatura (2023-2026)</v>
      </c>
    </row>
    <row r="234" spans="1:7" x14ac:dyDescent="0.25">
      <c r="A234" s="7" t="s">
        <v>136</v>
      </c>
      <c r="B234" s="50" t="s">
        <v>137</v>
      </c>
      <c r="C234" s="50" t="str">
        <f>VLOOKUP(A234,'Requerimentos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34" s="46" t="s">
        <v>134</v>
      </c>
      <c r="E234" s="46" t="s">
        <v>282</v>
      </c>
      <c r="F234" s="46" t="str">
        <f>VLOOKUP(A234,'Requerimentos 9ª Leg. 2023-2026'!A:G,7,)</f>
        <v>Iolando</v>
      </c>
      <c r="G234" s="46" t="str">
        <f t="shared" si="0"/>
        <v xml:space="preserve"> Nona Legislatura (2023-2026)</v>
      </c>
    </row>
    <row r="235" spans="1:7" x14ac:dyDescent="0.25">
      <c r="A235" s="8" t="s">
        <v>136</v>
      </c>
      <c r="B235" s="49" t="s">
        <v>137</v>
      </c>
      <c r="C235" s="49" t="str">
        <f>VLOOKUP(A235,'Requerimentos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35" s="48" t="s">
        <v>134</v>
      </c>
      <c r="E235" s="48" t="s">
        <v>618</v>
      </c>
      <c r="F235" s="48" t="str">
        <f>VLOOKUP(A235,'Requerimentos 9ª Leg. 2023-2026'!A:G,7,)</f>
        <v>Iolando</v>
      </c>
      <c r="G235" s="48" t="str">
        <f t="shared" si="0"/>
        <v xml:space="preserve"> Nona Legislatura (2023-2026)</v>
      </c>
    </row>
    <row r="236" spans="1:7" x14ac:dyDescent="0.25">
      <c r="A236" s="7" t="s">
        <v>136</v>
      </c>
      <c r="B236" s="50" t="s">
        <v>137</v>
      </c>
      <c r="C236" s="50" t="str">
        <f>VLOOKUP(A236,'Requerimentos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36" s="46" t="s">
        <v>134</v>
      </c>
      <c r="E236" s="46" t="s">
        <v>377</v>
      </c>
      <c r="F236" s="46" t="str">
        <f>VLOOKUP(A236,'Requerimentos 9ª Leg. 2023-2026'!A:G,7,)</f>
        <v>Iolando</v>
      </c>
      <c r="G236" s="46" t="str">
        <f t="shared" si="0"/>
        <v xml:space="preserve"> Nona Legislatura (2023-2026)</v>
      </c>
    </row>
    <row r="237" spans="1:7" x14ac:dyDescent="0.25">
      <c r="A237" s="8" t="s">
        <v>136</v>
      </c>
      <c r="B237" s="49" t="s">
        <v>137</v>
      </c>
      <c r="C237" s="49" t="str">
        <f>VLOOKUP(A237,'Requerimentos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37" s="48" t="s">
        <v>134</v>
      </c>
      <c r="E237" s="48" t="s">
        <v>88</v>
      </c>
      <c r="F237" s="48" t="str">
        <f>VLOOKUP(A237,'Requerimentos 9ª Leg. 2023-2026'!A:G,7,)</f>
        <v>Iolando</v>
      </c>
      <c r="G237" s="48" t="str">
        <f t="shared" si="0"/>
        <v xml:space="preserve"> Nona Legislatura (2023-2026)</v>
      </c>
    </row>
    <row r="238" spans="1:7" x14ac:dyDescent="0.25">
      <c r="A238" s="7" t="s">
        <v>140</v>
      </c>
      <c r="B238" s="50" t="s">
        <v>141</v>
      </c>
      <c r="C238" s="50" t="str">
        <f>VLOOKUP(A238,'Requerimentos 9ª Leg. 2023-2026'!A:C,3,)</f>
        <v>I - Instituir um Fórum permanente para a proteção e defesa do Estado de Direito e do direito de protesto, da liberdade de expressão e de reunião dos movimentos sociais conforme dispõe Art. 5º, incisos IV, XVI, e XVII da CF;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promoção e defesa do Estado de Direito e dos direitos dos movimentos sociais;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238" s="46" t="s">
        <v>129</v>
      </c>
      <c r="E238" s="46" t="s">
        <v>252</v>
      </c>
      <c r="F238" s="46" t="str">
        <f>VLOOKUP(A238,'Requerimentos 9ª Leg. 2023-2026'!A:G,7,)</f>
        <v>Fabio Felix</v>
      </c>
      <c r="G238" s="46" t="str">
        <f t="shared" si="0"/>
        <v xml:space="preserve"> Nona Legislatura (2023-2026)</v>
      </c>
    </row>
    <row r="239" spans="1:7" x14ac:dyDescent="0.25">
      <c r="A239" s="8" t="s">
        <v>140</v>
      </c>
      <c r="B239" s="49" t="s">
        <v>141</v>
      </c>
      <c r="C239" s="49" t="str">
        <f>VLOOKUP(A239,'Requerimentos 9ª Leg. 2023-2026'!A:C,3,)</f>
        <v>I - Instituir um Fórum permanente para a proteção e defesa do Estado de Direito e do direito de protesto, da liberdade de expressão e de reunião dos movimentos sociais conforme dispõe Art. 5º, incisos IV, XVI, e XVII da CF;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promoção e defesa do Estado de Direito e dos direitos dos movimentos sociais;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239" s="48" t="s">
        <v>129</v>
      </c>
      <c r="E239" s="48" t="s">
        <v>115</v>
      </c>
      <c r="F239" s="48" t="str">
        <f>VLOOKUP(A239,'Requerimentos 9ª Leg. 2023-2026'!A:G,7,)</f>
        <v>Fabio Felix</v>
      </c>
      <c r="G239" s="48" t="str">
        <f t="shared" si="0"/>
        <v xml:space="preserve"> Nona Legislatura (2023-2026)</v>
      </c>
    </row>
    <row r="240" spans="1:7" x14ac:dyDescent="0.25">
      <c r="A240" s="7" t="s">
        <v>140</v>
      </c>
      <c r="B240" s="50" t="s">
        <v>141</v>
      </c>
      <c r="C240" s="50" t="str">
        <f>VLOOKUP(A240,'Requerimentos 9ª Leg. 2023-2026'!A:C,3,)</f>
        <v>I - Instituir um Fórum permanente para a proteção e defesa do Estado de Direito e do direito de protesto, da liberdade de expressão e de reunião dos movimentos sociais conforme dispõe Art. 5º, incisos IV, XVI, e XVII da CF;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promoção e defesa do Estado de Direito e dos direitos dos movimentos sociais;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240" s="46" t="s">
        <v>129</v>
      </c>
      <c r="E240" s="46" t="s">
        <v>151</v>
      </c>
      <c r="F240" s="46" t="str">
        <f>VLOOKUP(A240,'Requerimentos 9ª Leg. 2023-2026'!A:G,7,)</f>
        <v>Fabio Felix</v>
      </c>
      <c r="G240" s="46" t="str">
        <f t="shared" si="0"/>
        <v xml:space="preserve"> Nona Legislatura (2023-2026)</v>
      </c>
    </row>
    <row r="241" spans="1:7" x14ac:dyDescent="0.25">
      <c r="A241" s="8" t="s">
        <v>140</v>
      </c>
      <c r="B241" s="49" t="s">
        <v>141</v>
      </c>
      <c r="C241" s="49" t="str">
        <f>VLOOKUP(A241,'Requerimentos 9ª Leg. 2023-2026'!A:C,3,)</f>
        <v>I - Instituir um Fórum permanente para a proteção e defesa do Estado de Direito e do direito de protesto, da liberdade de expressão e de reunião dos movimentos sociais conforme dispõe Art. 5º, incisos IV, XVI, e XVII da CF;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promoção e defesa do Estado de Direito e dos direitos dos movimentos sociais;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241" s="48" t="s">
        <v>129</v>
      </c>
      <c r="E241" s="48" t="s">
        <v>618</v>
      </c>
      <c r="F241" s="48" t="str">
        <f>VLOOKUP(A241,'Requerimentos 9ª Leg. 2023-2026'!A:G,7,)</f>
        <v>Fabio Felix</v>
      </c>
      <c r="G241" s="48" t="str">
        <f t="shared" si="0"/>
        <v xml:space="preserve"> Nona Legislatura (2023-2026)</v>
      </c>
    </row>
    <row r="242" spans="1:7" x14ac:dyDescent="0.25">
      <c r="A242" s="7" t="s">
        <v>140</v>
      </c>
      <c r="B242" s="50" t="s">
        <v>141</v>
      </c>
      <c r="C242" s="50" t="str">
        <f>VLOOKUP(A242,'Requerimentos 9ª Leg. 2023-2026'!A:C,3,)</f>
        <v>I - Instituir um Fórum permanente para a proteção e defesa do Estado de Direito e do direito de protesto, da liberdade de expressão e de reunião dos movimentos sociais conforme dispõe Art. 5º, incisos IV, XVI, e XVII da CF;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promoção e defesa do Estado de Direito e dos direitos dos movimentos sociais;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242" s="46" t="s">
        <v>129</v>
      </c>
      <c r="E242" s="46" t="s">
        <v>677</v>
      </c>
      <c r="F242" s="46" t="str">
        <f>VLOOKUP(A242,'Requerimentos 9ª Leg. 2023-2026'!A:G,7,)</f>
        <v>Fabio Felix</v>
      </c>
      <c r="G242" s="46" t="str">
        <f t="shared" si="0"/>
        <v xml:space="preserve"> Nona Legislatura (2023-2026)</v>
      </c>
    </row>
    <row r="243" spans="1:7" x14ac:dyDescent="0.25">
      <c r="A243" s="8" t="s">
        <v>140</v>
      </c>
      <c r="B243" s="49" t="s">
        <v>141</v>
      </c>
      <c r="C243" s="49" t="str">
        <f>VLOOKUP(A243,'Requerimentos 9ª Leg. 2023-2026'!A:C,3,)</f>
        <v>I - Instituir um Fórum permanente para a proteção e defesa do Estado de Direito e do direito de protesto, da liberdade de expressão e de reunião dos movimentos sociais conforme dispõe Art. 5º, incisos IV, XVI, e XVII da CF;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promoção e defesa do Estado de Direito e dos direitos dos movimentos sociais;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243" s="48" t="s">
        <v>129</v>
      </c>
      <c r="E243" s="48" t="s">
        <v>110</v>
      </c>
      <c r="F243" s="48" t="str">
        <f>VLOOKUP(A243,'Requerimentos 9ª Leg. 2023-2026'!A:G,7,)</f>
        <v>Fabio Felix</v>
      </c>
      <c r="G243" s="48" t="str">
        <f t="shared" si="0"/>
        <v xml:space="preserve"> Nona Legislatura (2023-2026)</v>
      </c>
    </row>
    <row r="244" spans="1:7" x14ac:dyDescent="0.25">
      <c r="A244" s="7" t="s">
        <v>140</v>
      </c>
      <c r="B244" s="50" t="s">
        <v>141</v>
      </c>
      <c r="C244" s="50" t="str">
        <f>VLOOKUP(A244,'Requerimentos 9ª Leg. 2023-2026'!A:C,3,)</f>
        <v>I - Instituir um Fórum permanente para a proteção e defesa do Estado de Direito e do direito de protesto, da liberdade de expressão e de reunião dos movimentos sociais conforme dispõe Art. 5º, incisos IV, XVI, e XVII da CF;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promoção e defesa do Estado de Direito e dos direitos dos movimentos sociais;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244" s="46" t="s">
        <v>129</v>
      </c>
      <c r="E244" s="46" t="s">
        <v>63</v>
      </c>
      <c r="F244" s="46" t="str">
        <f>VLOOKUP(A244,'Requerimentos 9ª Leg. 2023-2026'!A:G,7,)</f>
        <v>Fabio Felix</v>
      </c>
      <c r="G244" s="46" t="str">
        <f t="shared" si="0"/>
        <v xml:space="preserve"> Nona Legislatura (2023-2026)</v>
      </c>
    </row>
    <row r="245" spans="1:7" x14ac:dyDescent="0.25">
      <c r="A245" s="8" t="s">
        <v>144</v>
      </c>
      <c r="B245" s="49" t="s">
        <v>680</v>
      </c>
      <c r="C245" s="49" t="str">
        <f>VLOOKUP(A245,'Requerimentos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45" s="48" t="s">
        <v>252</v>
      </c>
      <c r="E245" s="48" t="s">
        <v>190</v>
      </c>
      <c r="F245" s="48" t="str">
        <f>VLOOKUP(A245,'Requerimentos 9ª Leg. 2023-2026'!A:G,7,)</f>
        <v>Fabio Felix</v>
      </c>
      <c r="G245" s="48" t="str">
        <f t="shared" si="0"/>
        <v xml:space="preserve"> Nona Legislatura (2023-2026)</v>
      </c>
    </row>
    <row r="246" spans="1:7" x14ac:dyDescent="0.25">
      <c r="A246" s="7" t="s">
        <v>144</v>
      </c>
      <c r="B246" s="50" t="s">
        <v>680</v>
      </c>
      <c r="C246" s="50" t="str">
        <f>VLOOKUP(A246,'Requerimentos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46" s="46" t="s">
        <v>252</v>
      </c>
      <c r="E246" s="46" t="s">
        <v>151</v>
      </c>
      <c r="F246" s="46" t="str">
        <f>VLOOKUP(A246,'Requerimentos 9ª Leg. 2023-2026'!A:G,7,)</f>
        <v>Fabio Felix</v>
      </c>
      <c r="G246" s="46" t="str">
        <f t="shared" si="0"/>
        <v xml:space="preserve"> Nona Legislatura (2023-2026)</v>
      </c>
    </row>
    <row r="247" spans="1:7" x14ac:dyDescent="0.25">
      <c r="A247" s="8" t="s">
        <v>144</v>
      </c>
      <c r="B247" s="49" t="s">
        <v>680</v>
      </c>
      <c r="C247" s="49" t="str">
        <f>VLOOKUP(A247,'Requerimentos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47" s="48" t="s">
        <v>252</v>
      </c>
      <c r="E247" s="48" t="s">
        <v>618</v>
      </c>
      <c r="F247" s="48" t="str">
        <f>VLOOKUP(A247,'Requerimentos 9ª Leg. 2023-2026'!A:G,7,)</f>
        <v>Fabio Felix</v>
      </c>
      <c r="G247" s="48" t="str">
        <f t="shared" si="0"/>
        <v xml:space="preserve"> Nona Legislatura (2023-2026)</v>
      </c>
    </row>
    <row r="248" spans="1:7" x14ac:dyDescent="0.25">
      <c r="A248" s="7" t="s">
        <v>144</v>
      </c>
      <c r="B248" s="50" t="s">
        <v>680</v>
      </c>
      <c r="C248" s="50" t="str">
        <f>VLOOKUP(A248,'Requerimentos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48" s="46" t="s">
        <v>252</v>
      </c>
      <c r="E248" s="46" t="s">
        <v>677</v>
      </c>
      <c r="F248" s="46" t="str">
        <f>VLOOKUP(A248,'Requerimentos 9ª Leg. 2023-2026'!A:G,7,)</f>
        <v>Fabio Felix</v>
      </c>
      <c r="G248" s="46" t="str">
        <f t="shared" si="0"/>
        <v xml:space="preserve"> Nona Legislatura (2023-2026)</v>
      </c>
    </row>
    <row r="249" spans="1:7" x14ac:dyDescent="0.25">
      <c r="A249" s="8" t="s">
        <v>144</v>
      </c>
      <c r="B249" s="49" t="s">
        <v>680</v>
      </c>
      <c r="C249" s="49" t="str">
        <f>VLOOKUP(A249,'Requerimentos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49" s="48" t="s">
        <v>252</v>
      </c>
      <c r="E249" s="48" t="s">
        <v>115</v>
      </c>
      <c r="F249" s="48" t="str">
        <f>VLOOKUP(A249,'Requerimentos 9ª Leg. 2023-2026'!A:G,7,)</f>
        <v>Fabio Felix</v>
      </c>
      <c r="G249" s="48" t="str">
        <f t="shared" si="0"/>
        <v xml:space="preserve"> Nona Legislatura (2023-2026)</v>
      </c>
    </row>
    <row r="250" spans="1:7" x14ac:dyDescent="0.25">
      <c r="A250" s="7" t="s">
        <v>144</v>
      </c>
      <c r="B250" s="50" t="s">
        <v>680</v>
      </c>
      <c r="C250" s="50" t="str">
        <f>VLOOKUP(A250,'Requerimentos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50" s="46" t="s">
        <v>252</v>
      </c>
      <c r="E250" s="46" t="s">
        <v>203</v>
      </c>
      <c r="F250" s="46" t="str">
        <f>VLOOKUP(A250,'Requerimentos 9ª Leg. 2023-2026'!A:G,7,)</f>
        <v>Fabio Felix</v>
      </c>
      <c r="G250" s="46" t="str">
        <f t="shared" si="0"/>
        <v xml:space="preserve"> Nona Legislatura (2023-2026)</v>
      </c>
    </row>
    <row r="251" spans="1:7" x14ac:dyDescent="0.25">
      <c r="A251" s="8" t="s">
        <v>144</v>
      </c>
      <c r="B251" s="49" t="s">
        <v>680</v>
      </c>
      <c r="C251" s="49" t="str">
        <f>VLOOKUP(A251,'Requerimentos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51" s="48" t="s">
        <v>252</v>
      </c>
      <c r="E251" s="48" t="s">
        <v>63</v>
      </c>
      <c r="F251" s="48" t="str">
        <f>VLOOKUP(A251,'Requerimentos 9ª Leg. 2023-2026'!A:G,7,)</f>
        <v>Fabio Felix</v>
      </c>
      <c r="G251" s="48" t="str">
        <f t="shared" si="0"/>
        <v xml:space="preserve"> Nona Legislatura (2023-2026)</v>
      </c>
    </row>
    <row r="252" spans="1:7" x14ac:dyDescent="0.25">
      <c r="A252" s="7" t="s">
        <v>144</v>
      </c>
      <c r="B252" s="50" t="s">
        <v>680</v>
      </c>
      <c r="C252" s="50" t="str">
        <f>VLOOKUP(A252,'Requerimentos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52" s="46" t="s">
        <v>252</v>
      </c>
      <c r="E252" s="46" t="s">
        <v>173</v>
      </c>
      <c r="F252" s="46" t="str">
        <f>VLOOKUP(A252,'Requerimentos 9ª Leg. 2023-2026'!A:G,7,)</f>
        <v>Fabio Felix</v>
      </c>
      <c r="G252" s="46" t="str">
        <f t="shared" si="0"/>
        <v xml:space="preserve"> Nona Legislatura (2023-2026)</v>
      </c>
    </row>
    <row r="253" spans="1:7" x14ac:dyDescent="0.25">
      <c r="A253" s="8" t="s">
        <v>144</v>
      </c>
      <c r="B253" s="49" t="s">
        <v>680</v>
      </c>
      <c r="C253" s="49" t="str">
        <f>VLOOKUP(A253,'Requerimentos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53" s="48" t="s">
        <v>252</v>
      </c>
      <c r="E253" s="48" t="s">
        <v>382</v>
      </c>
      <c r="F253" s="48" t="str">
        <f>VLOOKUP(A253,'Requerimentos 9ª Leg. 2023-2026'!A:G,7,)</f>
        <v>Fabio Felix</v>
      </c>
      <c r="G253" s="48" t="str">
        <f t="shared" si="0"/>
        <v xml:space="preserve"> Nona Legislatura (2023-2026)</v>
      </c>
    </row>
    <row r="254" spans="1:7" x14ac:dyDescent="0.25">
      <c r="A254" s="7" t="s">
        <v>144</v>
      </c>
      <c r="B254" s="50" t="s">
        <v>680</v>
      </c>
      <c r="C254" s="50" t="str">
        <f>VLOOKUP(A254,'Requerimentos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54" s="46" t="s">
        <v>252</v>
      </c>
      <c r="E254" s="46" t="s">
        <v>653</v>
      </c>
      <c r="F254" s="46" t="str">
        <f>VLOOKUP(A254,'Requerimentos 9ª Leg. 2023-2026'!A:G,7,)</f>
        <v>Fabio Felix</v>
      </c>
      <c r="G254" s="46" t="str">
        <f t="shared" si="0"/>
        <v xml:space="preserve"> Nona Legislatura (2023-2026)</v>
      </c>
    </row>
    <row r="255" spans="1:7" x14ac:dyDescent="0.25">
      <c r="A255" s="8" t="s">
        <v>148</v>
      </c>
      <c r="B255" s="49" t="s">
        <v>149</v>
      </c>
      <c r="C255" s="49" t="str">
        <f>VLOOKUP(A255,'Requerimentos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55" s="48" t="s">
        <v>151</v>
      </c>
      <c r="E255" s="48" t="s">
        <v>101</v>
      </c>
      <c r="F255" s="48" t="str">
        <f>VLOOKUP(A255,'Requerimentos 9ª Leg. 2023-2026'!A:G,7,)</f>
        <v>Dayse Amarilio</v>
      </c>
      <c r="G255" s="48" t="str">
        <f t="shared" si="0"/>
        <v xml:space="preserve"> Nona Legislatura (2023-2026)</v>
      </c>
    </row>
    <row r="256" spans="1:7" x14ac:dyDescent="0.25">
      <c r="A256" s="7" t="s">
        <v>148</v>
      </c>
      <c r="B256" s="50" t="s">
        <v>149</v>
      </c>
      <c r="C256" s="50" t="str">
        <f>VLOOKUP(A256,'Requerimentos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56" s="46" t="s">
        <v>151</v>
      </c>
      <c r="E256" s="46" t="s">
        <v>134</v>
      </c>
      <c r="F256" s="46" t="str">
        <f>VLOOKUP(A256,'Requerimentos 9ª Leg. 2023-2026'!A:G,7,)</f>
        <v>Dayse Amarilio</v>
      </c>
      <c r="G256" s="46" t="str">
        <f t="shared" si="0"/>
        <v xml:space="preserve"> Nona Legislatura (2023-2026)</v>
      </c>
    </row>
    <row r="257" spans="1:7" x14ac:dyDescent="0.25">
      <c r="A257" s="8" t="s">
        <v>148</v>
      </c>
      <c r="B257" s="49" t="s">
        <v>149</v>
      </c>
      <c r="C257" s="49" t="str">
        <f>VLOOKUP(A257,'Requerimentos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57" s="48" t="s">
        <v>151</v>
      </c>
      <c r="E257" s="48" t="s">
        <v>677</v>
      </c>
      <c r="F257" s="48" t="str">
        <f>VLOOKUP(A257,'Requerimentos 9ª Leg. 2023-2026'!A:G,7,)</f>
        <v>Dayse Amarilio</v>
      </c>
      <c r="G257" s="48" t="str">
        <f t="shared" ref="G257:G511" si="1">IF(ISNUMBER(SEARCH("2023",A257))," Nona Legislatura (2023-2026)","")</f>
        <v xml:space="preserve"> Nona Legislatura (2023-2026)</v>
      </c>
    </row>
    <row r="258" spans="1:7" x14ac:dyDescent="0.25">
      <c r="A258" s="7" t="s">
        <v>148</v>
      </c>
      <c r="B258" s="50" t="s">
        <v>149</v>
      </c>
      <c r="C258" s="50" t="str">
        <f>VLOOKUP(A258,'Requerimentos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58" s="46" t="s">
        <v>151</v>
      </c>
      <c r="E258" s="46" t="s">
        <v>88</v>
      </c>
      <c r="F258" s="46" t="str">
        <f>VLOOKUP(A258,'Requerimentos 9ª Leg. 2023-2026'!A:G,7,)</f>
        <v>Dayse Amarilio</v>
      </c>
      <c r="G258" s="46" t="str">
        <f t="shared" si="1"/>
        <v xml:space="preserve"> Nona Legislatura (2023-2026)</v>
      </c>
    </row>
    <row r="259" spans="1:7" x14ac:dyDescent="0.25">
      <c r="A259" s="8" t="s">
        <v>148</v>
      </c>
      <c r="B259" s="49" t="s">
        <v>149</v>
      </c>
      <c r="C259" s="49" t="str">
        <f>VLOOKUP(A259,'Requerimentos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59" s="48" t="s">
        <v>151</v>
      </c>
      <c r="E259" s="48" t="s">
        <v>618</v>
      </c>
      <c r="F259" s="48" t="str">
        <f>VLOOKUP(A259,'Requerimentos 9ª Leg. 2023-2026'!A:G,7,)</f>
        <v>Dayse Amarilio</v>
      </c>
      <c r="G259" s="48" t="str">
        <f t="shared" si="1"/>
        <v xml:space="preserve"> Nona Legislatura (2023-2026)</v>
      </c>
    </row>
    <row r="260" spans="1:7" x14ac:dyDescent="0.25">
      <c r="A260" s="7" t="s">
        <v>148</v>
      </c>
      <c r="B260" s="50" t="s">
        <v>149</v>
      </c>
      <c r="C260" s="50" t="str">
        <f>VLOOKUP(A260,'Requerimentos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60" s="46" t="s">
        <v>151</v>
      </c>
      <c r="E260" s="46" t="s">
        <v>203</v>
      </c>
      <c r="F260" s="46" t="str">
        <f>VLOOKUP(A260,'Requerimentos 9ª Leg. 2023-2026'!A:G,7,)</f>
        <v>Dayse Amarilio</v>
      </c>
      <c r="G260" s="46" t="str">
        <f t="shared" si="1"/>
        <v xml:space="preserve"> Nona Legislatura (2023-2026)</v>
      </c>
    </row>
    <row r="261" spans="1:7" x14ac:dyDescent="0.25">
      <c r="A261" s="8" t="s">
        <v>148</v>
      </c>
      <c r="B261" s="49" t="s">
        <v>149</v>
      </c>
      <c r="C261" s="49" t="str">
        <f>VLOOKUP(A261,'Requerimentos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61" s="48" t="s">
        <v>151</v>
      </c>
      <c r="E261" s="48" t="s">
        <v>252</v>
      </c>
      <c r="F261" s="48" t="str">
        <f>VLOOKUP(A261,'Requerimentos 9ª Leg. 2023-2026'!A:G,7,)</f>
        <v>Dayse Amarilio</v>
      </c>
      <c r="G261" s="48" t="str">
        <f t="shared" si="1"/>
        <v xml:space="preserve"> Nona Legislatura (2023-2026)</v>
      </c>
    </row>
    <row r="262" spans="1:7" x14ac:dyDescent="0.25">
      <c r="A262" s="7" t="s">
        <v>148</v>
      </c>
      <c r="B262" s="50" t="s">
        <v>149</v>
      </c>
      <c r="C262" s="50" t="str">
        <f>VLOOKUP(A262,'Requerimentos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62" s="46" t="s">
        <v>151</v>
      </c>
      <c r="E262" s="46" t="s">
        <v>115</v>
      </c>
      <c r="F262" s="46" t="str">
        <f>VLOOKUP(A262,'Requerimentos 9ª Leg. 2023-2026'!A:G,7,)</f>
        <v>Dayse Amarilio</v>
      </c>
      <c r="G262" s="46" t="str">
        <f t="shared" si="1"/>
        <v xml:space="preserve"> Nona Legislatura (2023-2026)</v>
      </c>
    </row>
    <row r="263" spans="1:7" x14ac:dyDescent="0.25">
      <c r="A263" s="8" t="s">
        <v>148</v>
      </c>
      <c r="B263" s="49" t="s">
        <v>149</v>
      </c>
      <c r="C263" s="49" t="str">
        <f>VLOOKUP(A263,'Requerimentos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63" s="48" t="s">
        <v>151</v>
      </c>
      <c r="E263" s="48" t="s">
        <v>63</v>
      </c>
      <c r="F263" s="48" t="str">
        <f>VLOOKUP(A263,'Requerimentos 9ª Leg. 2023-2026'!A:G,7,)</f>
        <v>Dayse Amarilio</v>
      </c>
      <c r="G263" s="48" t="str">
        <f t="shared" si="1"/>
        <v xml:space="preserve"> Nona Legislatura (2023-2026)</v>
      </c>
    </row>
    <row r="264" spans="1:7" x14ac:dyDescent="0.25">
      <c r="A264" s="7" t="s">
        <v>148</v>
      </c>
      <c r="B264" s="50" t="s">
        <v>149</v>
      </c>
      <c r="C264" s="50" t="str">
        <f>VLOOKUP(A264,'Requerimentos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64" s="46" t="s">
        <v>151</v>
      </c>
      <c r="E264" s="46" t="s">
        <v>653</v>
      </c>
      <c r="F264" s="46" t="str">
        <f>VLOOKUP(A264,'Requerimentos 9ª Leg. 2023-2026'!A:G,7,)</f>
        <v>Dayse Amarilio</v>
      </c>
      <c r="G264" s="46" t="str">
        <f t="shared" si="1"/>
        <v xml:space="preserve"> Nona Legislatura (2023-2026)</v>
      </c>
    </row>
    <row r="265" spans="1:7" x14ac:dyDescent="0.25">
      <c r="A265" s="8" t="s">
        <v>153</v>
      </c>
      <c r="B265" s="49" t="s">
        <v>154</v>
      </c>
      <c r="C265" s="49" t="str">
        <f>VLOOKUP(A265,'Requerimentos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65" s="48" t="s">
        <v>151</v>
      </c>
      <c r="E265" s="48" t="s">
        <v>518</v>
      </c>
      <c r="F265" s="48" t="str">
        <f>VLOOKUP(A265,'Requerimentos 9ª Leg. 2023-2026'!A:G,7,)</f>
        <v>Dayse Amarilio</v>
      </c>
      <c r="G265" s="48" t="str">
        <f t="shared" si="1"/>
        <v xml:space="preserve"> Nona Legislatura (2023-2026)</v>
      </c>
    </row>
    <row r="266" spans="1:7" x14ac:dyDescent="0.25">
      <c r="A266" s="7" t="s">
        <v>153</v>
      </c>
      <c r="B266" s="50" t="s">
        <v>154</v>
      </c>
      <c r="C266" s="50" t="str">
        <f>VLOOKUP(A266,'Requerimentos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66" s="46" t="s">
        <v>151</v>
      </c>
      <c r="E266" s="46" t="s">
        <v>63</v>
      </c>
      <c r="F266" s="46" t="str">
        <f>VLOOKUP(A266,'Requerimentos 9ª Leg. 2023-2026'!A:G,7,)</f>
        <v>Dayse Amarilio</v>
      </c>
      <c r="G266" s="46" t="str">
        <f t="shared" si="1"/>
        <v xml:space="preserve"> Nona Legislatura (2023-2026)</v>
      </c>
    </row>
    <row r="267" spans="1:7" x14ac:dyDescent="0.25">
      <c r="A267" s="8" t="s">
        <v>153</v>
      </c>
      <c r="B267" s="49" t="s">
        <v>154</v>
      </c>
      <c r="C267" s="49" t="str">
        <f>VLOOKUP(A267,'Requerimentos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67" s="48" t="s">
        <v>151</v>
      </c>
      <c r="E267" s="48" t="s">
        <v>190</v>
      </c>
      <c r="F267" s="48" t="str">
        <f>VLOOKUP(A267,'Requerimentos 9ª Leg. 2023-2026'!A:G,7,)</f>
        <v>Dayse Amarilio</v>
      </c>
      <c r="G267" s="48" t="str">
        <f t="shared" si="1"/>
        <v xml:space="preserve"> Nona Legislatura (2023-2026)</v>
      </c>
    </row>
    <row r="268" spans="1:7" x14ac:dyDescent="0.25">
      <c r="A268" s="7" t="s">
        <v>153</v>
      </c>
      <c r="B268" s="50" t="s">
        <v>154</v>
      </c>
      <c r="C268" s="50" t="str">
        <f>VLOOKUP(A268,'Requerimentos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68" s="46" t="s">
        <v>151</v>
      </c>
      <c r="E268" s="46" t="s">
        <v>115</v>
      </c>
      <c r="F268" s="46" t="str">
        <f>VLOOKUP(A268,'Requerimentos 9ª Leg. 2023-2026'!A:G,7,)</f>
        <v>Dayse Amarilio</v>
      </c>
      <c r="G268" s="46" t="str">
        <f t="shared" si="1"/>
        <v xml:space="preserve"> Nona Legislatura (2023-2026)</v>
      </c>
    </row>
    <row r="269" spans="1:7" x14ac:dyDescent="0.25">
      <c r="A269" s="8" t="s">
        <v>153</v>
      </c>
      <c r="B269" s="49" t="s">
        <v>154</v>
      </c>
      <c r="C269" s="49" t="str">
        <f>VLOOKUP(A269,'Requerimentos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69" s="48" t="s">
        <v>151</v>
      </c>
      <c r="E269" s="48" t="s">
        <v>265</v>
      </c>
      <c r="F269" s="48" t="str">
        <f>VLOOKUP(A269,'Requerimentos 9ª Leg. 2023-2026'!A:G,7,)</f>
        <v>Dayse Amarilio</v>
      </c>
      <c r="G269" s="48" t="str">
        <f t="shared" si="1"/>
        <v xml:space="preserve"> Nona Legislatura (2023-2026)</v>
      </c>
    </row>
    <row r="270" spans="1:7" x14ac:dyDescent="0.25">
      <c r="A270" s="7" t="s">
        <v>153</v>
      </c>
      <c r="B270" s="50" t="s">
        <v>154</v>
      </c>
      <c r="C270" s="50" t="str">
        <f>VLOOKUP(A270,'Requerimentos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70" s="46" t="s">
        <v>151</v>
      </c>
      <c r="E270" s="46" t="s">
        <v>677</v>
      </c>
      <c r="F270" s="46" t="str">
        <f>VLOOKUP(A270,'Requerimentos 9ª Leg. 2023-2026'!A:G,7,)</f>
        <v>Dayse Amarilio</v>
      </c>
      <c r="G270" s="46" t="str">
        <f t="shared" si="1"/>
        <v xml:space="preserve"> Nona Legislatura (2023-2026)</v>
      </c>
    </row>
    <row r="271" spans="1:7" x14ac:dyDescent="0.25">
      <c r="A271" s="8" t="s">
        <v>153</v>
      </c>
      <c r="B271" s="49" t="s">
        <v>154</v>
      </c>
      <c r="C271" s="49" t="str">
        <f>VLOOKUP(A271,'Requerimentos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71" s="48" t="s">
        <v>151</v>
      </c>
      <c r="E271" s="48" t="s">
        <v>382</v>
      </c>
      <c r="F271" s="48" t="str">
        <f>VLOOKUP(A271,'Requerimentos 9ª Leg. 2023-2026'!A:G,7,)</f>
        <v>Dayse Amarilio</v>
      </c>
      <c r="G271" s="48" t="str">
        <f t="shared" si="1"/>
        <v xml:space="preserve"> Nona Legislatura (2023-2026)</v>
      </c>
    </row>
    <row r="272" spans="1:7" x14ac:dyDescent="0.25">
      <c r="A272" s="7" t="s">
        <v>153</v>
      </c>
      <c r="B272" s="50" t="s">
        <v>154</v>
      </c>
      <c r="C272" s="50" t="str">
        <f>VLOOKUP(A272,'Requerimentos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72" s="46" t="s">
        <v>151</v>
      </c>
      <c r="E272" s="46" t="s">
        <v>101</v>
      </c>
      <c r="F272" s="46" t="str">
        <f>VLOOKUP(A272,'Requerimentos 9ª Leg. 2023-2026'!A:G,7,)</f>
        <v>Dayse Amarilio</v>
      </c>
      <c r="G272" s="46" t="str">
        <f t="shared" si="1"/>
        <v xml:space="preserve"> Nona Legislatura (2023-2026)</v>
      </c>
    </row>
    <row r="273" spans="1:7" x14ac:dyDescent="0.25">
      <c r="A273" s="8" t="s">
        <v>153</v>
      </c>
      <c r="B273" s="49" t="s">
        <v>154</v>
      </c>
      <c r="C273" s="49" t="str">
        <f>VLOOKUP(A273,'Requerimentos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73" s="48" t="s">
        <v>151</v>
      </c>
      <c r="E273" s="48" t="s">
        <v>252</v>
      </c>
      <c r="F273" s="48" t="str">
        <f>VLOOKUP(A273,'Requerimentos 9ª Leg. 2023-2026'!A:G,7,)</f>
        <v>Dayse Amarilio</v>
      </c>
      <c r="G273" s="48" t="str">
        <f t="shared" si="1"/>
        <v xml:space="preserve"> Nona Legislatura (2023-2026)</v>
      </c>
    </row>
    <row r="274" spans="1:7" x14ac:dyDescent="0.25">
      <c r="A274" s="7" t="s">
        <v>153</v>
      </c>
      <c r="B274" s="50" t="s">
        <v>154</v>
      </c>
      <c r="C274" s="50" t="str">
        <f>VLOOKUP(A274,'Requerimentos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74" s="46" t="s">
        <v>151</v>
      </c>
      <c r="E274" s="46" t="s">
        <v>377</v>
      </c>
      <c r="F274" s="46" t="str">
        <f>VLOOKUP(A274,'Requerimentos 9ª Leg. 2023-2026'!A:G,7,)</f>
        <v>Dayse Amarilio</v>
      </c>
      <c r="G274" s="46" t="str">
        <f t="shared" si="1"/>
        <v xml:space="preserve"> Nona Legislatura (2023-2026)</v>
      </c>
    </row>
    <row r="275" spans="1:7" x14ac:dyDescent="0.25">
      <c r="A275" s="8" t="s">
        <v>153</v>
      </c>
      <c r="B275" s="49" t="s">
        <v>154</v>
      </c>
      <c r="C275" s="49" t="str">
        <f>VLOOKUP(A275,'Requerimentos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75" s="48" t="s">
        <v>151</v>
      </c>
      <c r="E275" s="48" t="s">
        <v>618</v>
      </c>
      <c r="F275" s="48" t="str">
        <f>VLOOKUP(A275,'Requerimentos 9ª Leg. 2023-2026'!A:G,7,)</f>
        <v>Dayse Amarilio</v>
      </c>
      <c r="G275" s="48" t="str">
        <f t="shared" si="1"/>
        <v xml:space="preserve"> Nona Legislatura (2023-2026)</v>
      </c>
    </row>
    <row r="276" spans="1:7" x14ac:dyDescent="0.25">
      <c r="A276" s="7" t="s">
        <v>153</v>
      </c>
      <c r="B276" s="50" t="s">
        <v>154</v>
      </c>
      <c r="C276" s="50" t="str">
        <f>VLOOKUP(A276,'Requerimentos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76" s="46" t="s">
        <v>151</v>
      </c>
      <c r="E276" s="46" t="s">
        <v>653</v>
      </c>
      <c r="F276" s="46" t="str">
        <f>VLOOKUP(A276,'Requerimentos 9ª Leg. 2023-2026'!A:G,7,)</f>
        <v>Dayse Amarilio</v>
      </c>
      <c r="G276" s="46" t="str">
        <f t="shared" si="1"/>
        <v xml:space="preserve"> Nona Legislatura (2023-2026)</v>
      </c>
    </row>
    <row r="277" spans="1:7" x14ac:dyDescent="0.25">
      <c r="A277" s="8" t="s">
        <v>157</v>
      </c>
      <c r="B277" s="49" t="s">
        <v>158</v>
      </c>
      <c r="C277" s="49" t="str">
        <f>VLOOKUP(A277,'Requerimentos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77" s="48" t="s">
        <v>101</v>
      </c>
      <c r="E277" s="48" t="s">
        <v>618</v>
      </c>
      <c r="F277" s="48" t="str">
        <f>VLOOKUP(A277,'Requerimentos 9ª Leg. 2023-2026'!A:G,7,)</f>
        <v>Jorge Vianna</v>
      </c>
      <c r="G277" s="48" t="str">
        <f t="shared" si="1"/>
        <v xml:space="preserve"> Nona Legislatura (2023-2026)</v>
      </c>
    </row>
    <row r="278" spans="1:7" x14ac:dyDescent="0.25">
      <c r="A278" s="7" t="s">
        <v>157</v>
      </c>
      <c r="B278" s="50" t="s">
        <v>158</v>
      </c>
      <c r="C278" s="50" t="str">
        <f>VLOOKUP(A278,'Requerimentos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78" s="46" t="s">
        <v>101</v>
      </c>
      <c r="E278" s="46" t="s">
        <v>110</v>
      </c>
      <c r="F278" s="46" t="str">
        <f>VLOOKUP(A278,'Requerimentos 9ª Leg. 2023-2026'!A:G,7,)</f>
        <v>Jorge Vianna</v>
      </c>
      <c r="G278" s="46" t="str">
        <f t="shared" si="1"/>
        <v xml:space="preserve"> Nona Legislatura (2023-2026)</v>
      </c>
    </row>
    <row r="279" spans="1:7" x14ac:dyDescent="0.25">
      <c r="A279" s="8" t="s">
        <v>157</v>
      </c>
      <c r="B279" s="49" t="s">
        <v>158</v>
      </c>
      <c r="C279" s="49" t="str">
        <f>VLOOKUP(A279,'Requerimentos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79" s="48" t="s">
        <v>101</v>
      </c>
      <c r="E279" s="48" t="s">
        <v>518</v>
      </c>
      <c r="F279" s="48" t="str">
        <f>VLOOKUP(A279,'Requerimentos 9ª Leg. 2023-2026'!A:G,7,)</f>
        <v>Jorge Vianna</v>
      </c>
      <c r="G279" s="48" t="str">
        <f t="shared" si="1"/>
        <v xml:space="preserve"> Nona Legislatura (2023-2026)</v>
      </c>
    </row>
    <row r="280" spans="1:7" x14ac:dyDescent="0.25">
      <c r="A280" s="7" t="s">
        <v>157</v>
      </c>
      <c r="B280" s="50" t="s">
        <v>158</v>
      </c>
      <c r="C280" s="50" t="str">
        <f>VLOOKUP(A280,'Requerimentos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80" s="46" t="s">
        <v>101</v>
      </c>
      <c r="E280" s="46" t="s">
        <v>39</v>
      </c>
      <c r="F280" s="46" t="str">
        <f>VLOOKUP(A280,'Requerimentos 9ª Leg. 2023-2026'!A:G,7,)</f>
        <v>Jorge Vianna</v>
      </c>
      <c r="G280" s="46" t="str">
        <f t="shared" si="1"/>
        <v xml:space="preserve"> Nona Legislatura (2023-2026)</v>
      </c>
    </row>
    <row r="281" spans="1:7" x14ac:dyDescent="0.25">
      <c r="A281" s="8" t="s">
        <v>157</v>
      </c>
      <c r="B281" s="49" t="s">
        <v>158</v>
      </c>
      <c r="C281" s="49" t="str">
        <f>VLOOKUP(A281,'Requerimentos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81" s="48" t="s">
        <v>101</v>
      </c>
      <c r="E281" s="48" t="s">
        <v>134</v>
      </c>
      <c r="F281" s="48" t="str">
        <f>VLOOKUP(A281,'Requerimentos 9ª Leg. 2023-2026'!A:G,7,)</f>
        <v>Jorge Vianna</v>
      </c>
      <c r="G281" s="48" t="str">
        <f t="shared" si="1"/>
        <v xml:space="preserve"> Nona Legislatura (2023-2026)</v>
      </c>
    </row>
    <row r="282" spans="1:7" x14ac:dyDescent="0.25">
      <c r="A282" s="7" t="s">
        <v>157</v>
      </c>
      <c r="B282" s="50" t="s">
        <v>158</v>
      </c>
      <c r="C282" s="50" t="str">
        <f>VLOOKUP(A282,'Requerimentos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82" s="46" t="s">
        <v>101</v>
      </c>
      <c r="E282" s="46" t="s">
        <v>63</v>
      </c>
      <c r="F282" s="46" t="str">
        <f>VLOOKUP(A282,'Requerimentos 9ª Leg. 2023-2026'!A:G,7,)</f>
        <v>Jorge Vianna</v>
      </c>
      <c r="G282" s="46" t="str">
        <f t="shared" si="1"/>
        <v xml:space="preserve"> Nona Legislatura (2023-2026)</v>
      </c>
    </row>
    <row r="283" spans="1:7" x14ac:dyDescent="0.25">
      <c r="A283" s="8" t="s">
        <v>157</v>
      </c>
      <c r="B283" s="49" t="s">
        <v>158</v>
      </c>
      <c r="C283" s="49" t="str">
        <f>VLOOKUP(A283,'Requerimentos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83" s="48" t="s">
        <v>101</v>
      </c>
      <c r="E283" s="48" t="s">
        <v>677</v>
      </c>
      <c r="F283" s="48" t="str">
        <f>VLOOKUP(A283,'Requerimentos 9ª Leg. 2023-2026'!A:G,7,)</f>
        <v>Jorge Vianna</v>
      </c>
      <c r="G283" s="48" t="str">
        <f t="shared" si="1"/>
        <v xml:space="preserve"> Nona Legislatura (2023-2026)</v>
      </c>
    </row>
    <row r="284" spans="1:7" x14ac:dyDescent="0.25">
      <c r="A284" s="7" t="s">
        <v>157</v>
      </c>
      <c r="B284" s="50" t="s">
        <v>158</v>
      </c>
      <c r="C284" s="50" t="str">
        <f>VLOOKUP(A284,'Requerimentos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84" s="46" t="s">
        <v>101</v>
      </c>
      <c r="E284" s="46" t="s">
        <v>88</v>
      </c>
      <c r="F284" s="46" t="str">
        <f>VLOOKUP(A284,'Requerimentos 9ª Leg. 2023-2026'!A:G,7,)</f>
        <v>Jorge Vianna</v>
      </c>
      <c r="G284" s="46" t="str">
        <f t="shared" si="1"/>
        <v xml:space="preserve"> Nona Legislatura (2023-2026)</v>
      </c>
    </row>
    <row r="285" spans="1:7" x14ac:dyDescent="0.25">
      <c r="A285" s="8" t="s">
        <v>157</v>
      </c>
      <c r="B285" s="49" t="s">
        <v>158</v>
      </c>
      <c r="C285" s="49" t="str">
        <f>VLOOKUP(A285,'Requerimentos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85" s="48" t="s">
        <v>101</v>
      </c>
      <c r="E285" s="48" t="s">
        <v>282</v>
      </c>
      <c r="F285" s="48" t="str">
        <f>VLOOKUP(A285,'Requerimentos 9ª Leg. 2023-2026'!A:G,7,)</f>
        <v>Jorge Vianna</v>
      </c>
      <c r="G285" s="48" t="str">
        <f t="shared" si="1"/>
        <v xml:space="preserve"> Nona Legislatura (2023-2026)</v>
      </c>
    </row>
    <row r="286" spans="1:7" x14ac:dyDescent="0.25">
      <c r="A286" s="7" t="s">
        <v>157</v>
      </c>
      <c r="B286" s="50" t="s">
        <v>158</v>
      </c>
      <c r="C286" s="50" t="str">
        <f>VLOOKUP(A286,'Requerimentos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86" s="46" t="s">
        <v>101</v>
      </c>
      <c r="E286" s="46" t="s">
        <v>124</v>
      </c>
      <c r="F286" s="46" t="str">
        <f>VLOOKUP(A286,'Requerimentos 9ª Leg. 2023-2026'!A:G,7,)</f>
        <v>Jorge Vianna</v>
      </c>
      <c r="G286" s="46" t="str">
        <f t="shared" si="1"/>
        <v xml:space="preserve"> Nona Legislatura (2023-2026)</v>
      </c>
    </row>
    <row r="287" spans="1:7" x14ac:dyDescent="0.25">
      <c r="A287" s="8" t="s">
        <v>161</v>
      </c>
      <c r="B287" s="49" t="s">
        <v>162</v>
      </c>
      <c r="C287" s="49" t="str">
        <f>VLOOKUP(A287,'Requerimentos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87" s="48" t="s">
        <v>164</v>
      </c>
      <c r="E287" s="48" t="s">
        <v>282</v>
      </c>
      <c r="F287" s="48" t="str">
        <f>VLOOKUP(A287,'Requerimentos 9ª Leg. 2023-2026'!A:G,7,)</f>
        <v>Daniel Donizet</v>
      </c>
      <c r="G287" s="48" t="str">
        <f t="shared" si="1"/>
        <v xml:space="preserve"> Nona Legislatura (2023-2026)</v>
      </c>
    </row>
    <row r="288" spans="1:7" x14ac:dyDescent="0.25">
      <c r="A288" s="7" t="s">
        <v>161</v>
      </c>
      <c r="B288" s="50" t="s">
        <v>162</v>
      </c>
      <c r="C288" s="50" t="str">
        <f>VLOOKUP(A288,'Requerimentos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88" s="46" t="s">
        <v>164</v>
      </c>
      <c r="E288" s="46" t="s">
        <v>265</v>
      </c>
      <c r="F288" s="46" t="str">
        <f>VLOOKUP(A288,'Requerimentos 9ª Leg. 2023-2026'!A:G,7,)</f>
        <v>Daniel Donizet</v>
      </c>
      <c r="G288" s="46" t="str">
        <f t="shared" si="1"/>
        <v xml:space="preserve"> Nona Legislatura (2023-2026)</v>
      </c>
    </row>
    <row r="289" spans="1:7" x14ac:dyDescent="0.25">
      <c r="A289" s="8" t="s">
        <v>161</v>
      </c>
      <c r="B289" s="49" t="s">
        <v>162</v>
      </c>
      <c r="C289" s="49" t="str">
        <f>VLOOKUP(A289,'Requerimentos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89" s="48" t="s">
        <v>164</v>
      </c>
      <c r="E289" s="48" t="s">
        <v>39</v>
      </c>
      <c r="F289" s="48" t="str">
        <f>VLOOKUP(A289,'Requerimentos 9ª Leg. 2023-2026'!A:G,7,)</f>
        <v>Daniel Donizet</v>
      </c>
      <c r="G289" s="48" t="str">
        <f t="shared" si="1"/>
        <v xml:space="preserve"> Nona Legislatura (2023-2026)</v>
      </c>
    </row>
    <row r="290" spans="1:7" x14ac:dyDescent="0.25">
      <c r="A290" s="7" t="s">
        <v>161</v>
      </c>
      <c r="B290" s="50" t="s">
        <v>162</v>
      </c>
      <c r="C290" s="50" t="str">
        <f>VLOOKUP(A290,'Requerimentos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0" s="46" t="s">
        <v>164</v>
      </c>
      <c r="E290" s="46" t="s">
        <v>124</v>
      </c>
      <c r="F290" s="46" t="str">
        <f>VLOOKUP(A290,'Requerimentos 9ª Leg. 2023-2026'!A:G,7,)</f>
        <v>Daniel Donizet</v>
      </c>
      <c r="G290" s="46" t="str">
        <f t="shared" si="1"/>
        <v xml:space="preserve"> Nona Legislatura (2023-2026)</v>
      </c>
    </row>
    <row r="291" spans="1:7" x14ac:dyDescent="0.25">
      <c r="A291" s="8" t="s">
        <v>161</v>
      </c>
      <c r="B291" s="49" t="s">
        <v>162</v>
      </c>
      <c r="C291" s="49" t="str">
        <f>VLOOKUP(A291,'Requerimentos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1" s="48" t="s">
        <v>164</v>
      </c>
      <c r="E291" s="48" t="s">
        <v>88</v>
      </c>
      <c r="F291" s="48" t="str">
        <f>VLOOKUP(A291,'Requerimentos 9ª Leg. 2023-2026'!A:G,7,)</f>
        <v>Daniel Donizet</v>
      </c>
      <c r="G291" s="48" t="str">
        <f t="shared" si="1"/>
        <v xml:space="preserve"> Nona Legislatura (2023-2026)</v>
      </c>
    </row>
    <row r="292" spans="1:7" x14ac:dyDescent="0.25">
      <c r="A292" s="7" t="s">
        <v>161</v>
      </c>
      <c r="B292" s="50" t="s">
        <v>162</v>
      </c>
      <c r="C292" s="50" t="str">
        <f>VLOOKUP(A292,'Requerimentos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2" s="46" t="s">
        <v>164</v>
      </c>
      <c r="E292" s="46" t="s">
        <v>101</v>
      </c>
      <c r="F292" s="46" t="str">
        <f>VLOOKUP(A292,'Requerimentos 9ª Leg. 2023-2026'!A:G,7,)</f>
        <v>Daniel Donizet</v>
      </c>
      <c r="G292" s="46" t="str">
        <f t="shared" si="1"/>
        <v xml:space="preserve"> Nona Legislatura (2023-2026)</v>
      </c>
    </row>
    <row r="293" spans="1:7" x14ac:dyDescent="0.25">
      <c r="A293" s="8" t="s">
        <v>161</v>
      </c>
      <c r="B293" s="49" t="s">
        <v>162</v>
      </c>
      <c r="C293" s="49" t="str">
        <f>VLOOKUP(A293,'Requerimentos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3" s="48" t="s">
        <v>164</v>
      </c>
      <c r="E293" s="48" t="s">
        <v>63</v>
      </c>
      <c r="F293" s="48" t="str">
        <f>VLOOKUP(A293,'Requerimentos 9ª Leg. 2023-2026'!A:G,7,)</f>
        <v>Daniel Donizet</v>
      </c>
      <c r="G293" s="48" t="str">
        <f t="shared" si="1"/>
        <v xml:space="preserve"> Nona Legislatura (2023-2026)</v>
      </c>
    </row>
    <row r="294" spans="1:7" x14ac:dyDescent="0.25">
      <c r="A294" s="7" t="s">
        <v>161</v>
      </c>
      <c r="B294" s="50" t="s">
        <v>162</v>
      </c>
      <c r="C294" s="50" t="str">
        <f>VLOOKUP(A294,'Requerimentos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4" s="46" t="s">
        <v>164</v>
      </c>
      <c r="E294" s="46" t="s">
        <v>377</v>
      </c>
      <c r="F294" s="46" t="str">
        <f>VLOOKUP(A294,'Requerimentos 9ª Leg. 2023-2026'!A:G,7,)</f>
        <v>Daniel Donizet</v>
      </c>
      <c r="G294" s="46" t="str">
        <f t="shared" si="1"/>
        <v xml:space="preserve"> Nona Legislatura (2023-2026)</v>
      </c>
    </row>
    <row r="295" spans="1:7" x14ac:dyDescent="0.25">
      <c r="A295" s="8" t="s">
        <v>161</v>
      </c>
      <c r="B295" s="49" t="s">
        <v>162</v>
      </c>
      <c r="C295" s="49" t="str">
        <f>VLOOKUP(A295,'Requerimentos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5" s="48" t="s">
        <v>164</v>
      </c>
      <c r="E295" s="48" t="s">
        <v>134</v>
      </c>
      <c r="F295" s="48" t="str">
        <f>VLOOKUP(A295,'Requerimentos 9ª Leg. 2023-2026'!A:G,7,)</f>
        <v>Daniel Donizet</v>
      </c>
      <c r="G295" s="48" t="str">
        <f t="shared" si="1"/>
        <v xml:space="preserve"> Nona Legislatura (2023-2026)</v>
      </c>
    </row>
    <row r="296" spans="1:7" x14ac:dyDescent="0.25">
      <c r="A296" s="7" t="s">
        <v>161</v>
      </c>
      <c r="B296" s="50" t="s">
        <v>162</v>
      </c>
      <c r="C296" s="50" t="str">
        <f>VLOOKUP(A296,'Requerimentos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6" s="46" t="s">
        <v>164</v>
      </c>
      <c r="E296" s="46" t="s">
        <v>483</v>
      </c>
      <c r="F296" s="46" t="str">
        <f>VLOOKUP(A296,'Requerimentos 9ª Leg. 2023-2026'!A:G,7,)</f>
        <v>Daniel Donizet</v>
      </c>
      <c r="G296" s="46" t="str">
        <f t="shared" si="1"/>
        <v xml:space="preserve"> Nona Legislatura (2023-2026)</v>
      </c>
    </row>
    <row r="297" spans="1:7" x14ac:dyDescent="0.25">
      <c r="A297" s="8" t="s">
        <v>161</v>
      </c>
      <c r="B297" s="49" t="s">
        <v>162</v>
      </c>
      <c r="C297" s="49" t="str">
        <f>VLOOKUP(A297,'Requerimentos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7" s="48" t="s">
        <v>164</v>
      </c>
      <c r="E297" s="48" t="s">
        <v>190</v>
      </c>
      <c r="F297" s="48" t="str">
        <f>VLOOKUP(A297,'Requerimentos 9ª Leg. 2023-2026'!A:G,7,)</f>
        <v>Daniel Donizet</v>
      </c>
      <c r="G297" s="48" t="str">
        <f t="shared" si="1"/>
        <v xml:space="preserve"> Nona Legislatura (2023-2026)</v>
      </c>
    </row>
    <row r="298" spans="1:7" x14ac:dyDescent="0.25">
      <c r="A298" s="7" t="s">
        <v>161</v>
      </c>
      <c r="B298" s="50" t="s">
        <v>162</v>
      </c>
      <c r="C298" s="50" t="str">
        <f>VLOOKUP(A298,'Requerimentos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8" s="46" t="s">
        <v>164</v>
      </c>
      <c r="E298" s="46" t="s">
        <v>677</v>
      </c>
      <c r="F298" s="46" t="str">
        <f>VLOOKUP(A298,'Requerimentos 9ª Leg. 2023-2026'!A:G,7,)</f>
        <v>Daniel Donizet</v>
      </c>
      <c r="G298" s="46" t="str">
        <f t="shared" si="1"/>
        <v xml:space="preserve"> Nona Legislatura (2023-2026)</v>
      </c>
    </row>
    <row r="299" spans="1:7" x14ac:dyDescent="0.25">
      <c r="A299" s="8" t="s">
        <v>161</v>
      </c>
      <c r="B299" s="49" t="s">
        <v>162</v>
      </c>
      <c r="C299" s="49" t="str">
        <f>VLOOKUP(A299,'Requerimentos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9" s="48" t="s">
        <v>164</v>
      </c>
      <c r="E299" s="48" t="s">
        <v>252</v>
      </c>
      <c r="F299" s="48" t="str">
        <f>VLOOKUP(A299,'Requerimentos 9ª Leg. 2023-2026'!A:G,7,)</f>
        <v>Daniel Donizet</v>
      </c>
      <c r="G299" s="48" t="str">
        <f t="shared" si="1"/>
        <v xml:space="preserve"> Nona Legislatura (2023-2026)</v>
      </c>
    </row>
    <row r="300" spans="1:7" x14ac:dyDescent="0.25">
      <c r="A300" s="7" t="s">
        <v>161</v>
      </c>
      <c r="B300" s="50" t="s">
        <v>162</v>
      </c>
      <c r="C300" s="50" t="str">
        <f>VLOOKUP(A300,'Requerimentos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300" s="46" t="s">
        <v>164</v>
      </c>
      <c r="E300" s="46" t="s">
        <v>115</v>
      </c>
      <c r="F300" s="46" t="str">
        <f>VLOOKUP(A300,'Requerimentos 9ª Leg. 2023-2026'!A:G,7,)</f>
        <v>Daniel Donizet</v>
      </c>
      <c r="G300" s="46" t="str">
        <f t="shared" si="1"/>
        <v xml:space="preserve"> Nona Legislatura (2023-2026)</v>
      </c>
    </row>
    <row r="301" spans="1:7" x14ac:dyDescent="0.25">
      <c r="A301" s="8" t="s">
        <v>161</v>
      </c>
      <c r="B301" s="49" t="s">
        <v>162</v>
      </c>
      <c r="C301" s="49" t="str">
        <f>VLOOKUP(A301,'Requerimentos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301" s="48" t="s">
        <v>164</v>
      </c>
      <c r="E301" s="48" t="s">
        <v>653</v>
      </c>
      <c r="F301" s="48" t="str">
        <f>VLOOKUP(A301,'Requerimentos 9ª Leg. 2023-2026'!A:G,7,)</f>
        <v>Daniel Donizet</v>
      </c>
      <c r="G301" s="48" t="str">
        <f t="shared" si="1"/>
        <v xml:space="preserve"> Nona Legislatura (2023-2026)</v>
      </c>
    </row>
    <row r="302" spans="1:7" x14ac:dyDescent="0.25">
      <c r="A302" s="7" t="s">
        <v>166</v>
      </c>
      <c r="B302" s="50" t="s">
        <v>167</v>
      </c>
      <c r="C302" s="50" t="str">
        <f>VLOOKUP(A302,'Requerimentos 9ª Leg. 2023-2026'!A:C,3,)</f>
        <v>I - acompanhar a política oficial de desenvolvimento da agricultura manifestando-se quanto aos seus aspectos mais importantes da sua aplicabilidade; II - promover debates, simpósios, seminários e outros eventos pertinentes ao exame da política de desenvolvimento da agricultura, divulgando seus resultados; III - promover o intercâmbio com entes assemelhados de Assembleias Legislativas de outros Estados, da Câmara dos Deputados, do Senado Federal visando o aperfeiçoamento recíproco das políticas agrícolas; IV - procurar, de modo contínuo, o aperfeiçoamento da legislação referente Agricultura no Distrito Federal, articulando com os órgãos dos Poderes Executivo, Judiciário e Ministério Público do Distrito Federal, bem como com as entidades empresariais, não-governamentais e do terceiro setor, afim de incentivar a adoção de políticas públicas para o setor agrícola; V - conhecer e auxiliar na divulgação de novos métodos e processos que fomentam a agricultura do Distrito Federal; VI - apoiar as instituições interessadas no desenvolvimento da agricultura do Distrito Federal, junto a todos os Poderes, inclusive em questões orçamentárias nos casos das entidades públicas.</v>
      </c>
      <c r="D302" s="46" t="s">
        <v>88</v>
      </c>
      <c r="E302" s="46" t="s">
        <v>677</v>
      </c>
      <c r="F302" s="46" t="str">
        <f>VLOOKUP(A302,'Requerimentos 9ª Leg. 2023-2026'!A:G,7,)</f>
        <v>Paula Belmonte</v>
      </c>
      <c r="G302" s="46" t="str">
        <f t="shared" si="1"/>
        <v xml:space="preserve"> Nona Legislatura (2023-2026)</v>
      </c>
    </row>
    <row r="303" spans="1:7" x14ac:dyDescent="0.25">
      <c r="A303" s="8" t="s">
        <v>166</v>
      </c>
      <c r="B303" s="49" t="s">
        <v>167</v>
      </c>
      <c r="C303" s="49" t="str">
        <f>VLOOKUP(A303,'Requerimentos 9ª Leg. 2023-2026'!A:C,3,)</f>
        <v>I - acompanhar a política oficial de desenvolvimento da agricultura manifestando-se quanto aos seus aspectos mais importantes da sua aplicabilidade; II - promover debates, simpósios, seminários e outros eventos pertinentes ao exame da política de desenvolvimento da agricultura, divulgando seus resultados; III - promover o intercâmbio com entes assemelhados de Assembleias Legislativas de outros Estados, da Câmara dos Deputados, do Senado Federal visando o aperfeiçoamento recíproco das políticas agrícolas; IV - procurar, de modo contínuo, o aperfeiçoamento da legislação referente Agricultura no Distrito Federal, articulando com os órgãos dos Poderes Executivo, Judiciário e Ministério Público do Distrito Federal, bem como com as entidades empresariais, não-governamentais e do terceiro setor, afim de incentivar a adoção de políticas públicas para o setor agrícola; V - conhecer e auxiliar na divulgação de novos métodos e processos que fomentam a agricultura do Distrito Federal; VI - apoiar as instituições interessadas no desenvolvimento da agricultura do Distrito Federal, junto a todos os Poderes, inclusive em questões orçamentárias nos casos das entidades públicas.</v>
      </c>
      <c r="D303" s="48" t="s">
        <v>88</v>
      </c>
      <c r="E303" s="48" t="s">
        <v>282</v>
      </c>
      <c r="F303" s="48" t="str">
        <f>VLOOKUP(A303,'Requerimentos 9ª Leg. 2023-2026'!A:G,7,)</f>
        <v>Paula Belmonte</v>
      </c>
      <c r="G303" s="48" t="str">
        <f t="shared" si="1"/>
        <v xml:space="preserve"> Nona Legislatura (2023-2026)</v>
      </c>
    </row>
    <row r="304" spans="1:7" x14ac:dyDescent="0.25">
      <c r="A304" s="7" t="s">
        <v>166</v>
      </c>
      <c r="B304" s="50" t="s">
        <v>167</v>
      </c>
      <c r="C304" s="50" t="str">
        <f>VLOOKUP(A304,'Requerimentos 9ª Leg. 2023-2026'!A:C,3,)</f>
        <v>I - acompanhar a política oficial de desenvolvimento da agricultura manifestando-se quanto aos seus aspectos mais importantes da sua aplicabilidade; II - promover debates, simpósios, seminários e outros eventos pertinentes ao exame da política de desenvolvimento da agricultura, divulgando seus resultados; III - promover o intercâmbio com entes assemelhados de Assembleias Legislativas de outros Estados, da Câmara dos Deputados, do Senado Federal visando o aperfeiçoamento recíproco das políticas agrícolas; IV - procurar, de modo contínuo, o aperfeiçoamento da legislação referente Agricultura no Distrito Federal, articulando com os órgãos dos Poderes Executivo, Judiciário e Ministério Público do Distrito Federal, bem como com as entidades empresariais, não-governamentais e do terceiro setor, afim de incentivar a adoção de políticas públicas para o setor agrícola; V - conhecer e auxiliar na divulgação de novos métodos e processos que fomentam a agricultura do Distrito Federal; VI - apoiar as instituições interessadas no desenvolvimento da agricultura do Distrito Federal, junto a todos os Poderes, inclusive em questões orçamentárias nos casos das entidades públicas.</v>
      </c>
      <c r="D304" s="46" t="s">
        <v>88</v>
      </c>
      <c r="E304" s="46" t="s">
        <v>618</v>
      </c>
      <c r="F304" s="46" t="str">
        <f>VLOOKUP(A304,'Requerimentos 9ª Leg. 2023-2026'!A:G,7,)</f>
        <v>Paula Belmonte</v>
      </c>
      <c r="G304" s="46" t="str">
        <f t="shared" si="1"/>
        <v xml:space="preserve"> Nona Legislatura (2023-2026)</v>
      </c>
    </row>
    <row r="305" spans="1:7" x14ac:dyDescent="0.25">
      <c r="A305" s="8" t="s">
        <v>166</v>
      </c>
      <c r="B305" s="49" t="s">
        <v>167</v>
      </c>
      <c r="C305" s="49" t="str">
        <f>VLOOKUP(A305,'Requerimentos 9ª Leg. 2023-2026'!A:C,3,)</f>
        <v>I - acompanhar a política oficial de desenvolvimento da agricultura manifestando-se quanto aos seus aspectos mais importantes da sua aplicabilidade; II - promover debates, simpósios, seminários e outros eventos pertinentes ao exame da política de desenvolvimento da agricultura, divulgando seus resultados; III - promover o intercâmbio com entes assemelhados de Assembleias Legislativas de outros Estados, da Câmara dos Deputados, do Senado Federal visando o aperfeiçoamento recíproco das políticas agrícolas; IV - procurar, de modo contínuo, o aperfeiçoamento da legislação referente Agricultura no Distrito Federal, articulando com os órgãos dos Poderes Executivo, Judiciário e Ministério Público do Distrito Federal, bem como com as entidades empresariais, não-governamentais e do terceiro setor, afim de incentivar a adoção de políticas públicas para o setor agrícola; V - conhecer e auxiliar na divulgação de novos métodos e processos que fomentam a agricultura do Distrito Federal; VI - apoiar as instituições interessadas no desenvolvimento da agricultura do Distrito Federal, junto a todos os Poderes, inclusive em questões orçamentárias nos casos das entidades públicas.</v>
      </c>
      <c r="D305" s="48" t="s">
        <v>88</v>
      </c>
      <c r="E305" s="48" t="s">
        <v>63</v>
      </c>
      <c r="F305" s="48" t="str">
        <f>VLOOKUP(A305,'Requerimentos 9ª Leg. 2023-2026'!A:G,7,)</f>
        <v>Paula Belmonte</v>
      </c>
      <c r="G305" s="48" t="str">
        <f t="shared" si="1"/>
        <v xml:space="preserve"> Nona Legislatura (2023-2026)</v>
      </c>
    </row>
    <row r="306" spans="1:7" x14ac:dyDescent="0.25">
      <c r="A306" s="7" t="s">
        <v>166</v>
      </c>
      <c r="B306" s="50" t="s">
        <v>167</v>
      </c>
      <c r="C306" s="50" t="str">
        <f>VLOOKUP(A306,'Requerimentos 9ª Leg. 2023-2026'!A:C,3,)</f>
        <v>I - acompanhar a política oficial de desenvolvimento da agricultura manifestando-se quanto aos seus aspectos mais importantes da sua aplicabilidade; II - promover debates, simpósios, seminários e outros eventos pertinentes ao exame da política de desenvolvimento da agricultura, divulgando seus resultados; III - promover o intercâmbio com entes assemelhados de Assembleias Legislativas de outros Estados, da Câmara dos Deputados, do Senado Federal visando o aperfeiçoamento recíproco das políticas agrícolas; IV - procurar, de modo contínuo, o aperfeiçoamento da legislação referente Agricultura no Distrito Federal, articulando com os órgãos dos Poderes Executivo, Judiciário e Ministério Público do Distrito Federal, bem como com as entidades empresariais, não-governamentais e do terceiro setor, afim de incentivar a adoção de políticas públicas para o setor agrícola; V - conhecer e auxiliar na divulgação de novos métodos e processos que fomentam a agricultura do Distrito Federal; VI - apoiar as instituições interessadas no desenvolvimento da agricultura do Distrito Federal, junto a todos os Poderes, inclusive em questões orçamentárias nos casos das entidades públicas.</v>
      </c>
      <c r="D306" s="46" t="s">
        <v>88</v>
      </c>
      <c r="E306" s="46" t="s">
        <v>382</v>
      </c>
      <c r="F306" s="46" t="str">
        <f>VLOOKUP(A306,'Requerimentos 9ª Leg. 2023-2026'!A:G,7,)</f>
        <v>Paula Belmonte</v>
      </c>
      <c r="G306" s="46" t="str">
        <f t="shared" si="1"/>
        <v xml:space="preserve"> Nona Legislatura (2023-2026)</v>
      </c>
    </row>
    <row r="307" spans="1:7" x14ac:dyDescent="0.25">
      <c r="A307" s="8" t="s">
        <v>166</v>
      </c>
      <c r="B307" s="49" t="s">
        <v>167</v>
      </c>
      <c r="C307" s="49" t="str">
        <f>VLOOKUP(A307,'Requerimentos 9ª Leg. 2023-2026'!A:C,3,)</f>
        <v>I - acompanhar a política oficial de desenvolvimento da agricultura manifestando-se quanto aos seus aspectos mais importantes da sua aplicabilidade; II - promover debates, simpósios, seminários e outros eventos pertinentes ao exame da política de desenvolvimento da agricultura, divulgando seus resultados; III - promover o intercâmbio com entes assemelhados de Assembleias Legislativas de outros Estados, da Câmara dos Deputados, do Senado Federal visando o aperfeiçoamento recíproco das políticas agrícolas; IV - procurar, de modo contínuo, o aperfeiçoamento da legislação referente Agricultura no Distrito Federal, articulando com os órgãos dos Poderes Executivo, Judiciário e Ministério Público do Distrito Federal, bem como com as entidades empresariais, não-governamentais e do terceiro setor, afim de incentivar a adoção de políticas públicas para o setor agrícola; V - conhecer e auxiliar na divulgação de novos métodos e processos que fomentam a agricultura do Distrito Federal; VI - apoiar as instituições interessadas no desenvolvimento da agricultura do Distrito Federal, junto a todos os Poderes, inclusive em questões orçamentárias nos casos das entidades públicas.</v>
      </c>
      <c r="D307" s="48" t="s">
        <v>88</v>
      </c>
      <c r="E307" s="48" t="s">
        <v>173</v>
      </c>
      <c r="F307" s="48" t="str">
        <f>VLOOKUP(A307,'Requerimentos 9ª Leg. 2023-2026'!A:G,7,)</f>
        <v>Paula Belmonte</v>
      </c>
      <c r="G307" s="48" t="str">
        <f t="shared" si="1"/>
        <v xml:space="preserve"> Nona Legislatura (2023-2026)</v>
      </c>
    </row>
    <row r="308" spans="1:7" x14ac:dyDescent="0.25">
      <c r="A308" s="7" t="s">
        <v>166</v>
      </c>
      <c r="B308" s="50" t="s">
        <v>167</v>
      </c>
      <c r="C308" s="50" t="str">
        <f>VLOOKUP(A308,'Requerimentos 9ª Leg. 2023-2026'!A:C,3,)</f>
        <v>I - acompanhar a política oficial de desenvolvimento da agricultura manifestando-se quanto aos seus aspectos mais importantes da sua aplicabilidade; II - promover debates, simpósios, seminários e outros eventos pertinentes ao exame da política de desenvolvimento da agricultura, divulgando seus resultados; III - promover o intercâmbio com entes assemelhados de Assembleias Legislativas de outros Estados, da Câmara dos Deputados, do Senado Federal visando o aperfeiçoamento recíproco das políticas agrícolas; IV - procurar, de modo contínuo, o aperfeiçoamento da legislação referente Agricultura no Distrito Federal, articulando com os órgãos dos Poderes Executivo, Judiciário e Ministério Público do Distrito Federal, bem como com as entidades empresariais, não-governamentais e do terceiro setor, afim de incentivar a adoção de políticas públicas para o setor agrícola; V - conhecer e auxiliar na divulgação de novos métodos e processos que fomentam a agricultura do Distrito Federal; VI - apoiar as instituições interessadas no desenvolvimento da agricultura do Distrito Federal, junto a todos os Poderes, inclusive em questões orçamentárias nos casos das entidades públicas.</v>
      </c>
      <c r="D308" s="46" t="s">
        <v>88</v>
      </c>
      <c r="E308" s="46" t="s">
        <v>124</v>
      </c>
      <c r="F308" s="46" t="str">
        <f>VLOOKUP(A308,'Requerimentos 9ª Leg. 2023-2026'!A:G,7,)</f>
        <v>Paula Belmonte</v>
      </c>
      <c r="G308" s="46" t="str">
        <f t="shared" si="1"/>
        <v xml:space="preserve"> Nona Legislatura (2023-2026)</v>
      </c>
    </row>
    <row r="309" spans="1:7" x14ac:dyDescent="0.25">
      <c r="A309" s="8" t="s">
        <v>170</v>
      </c>
      <c r="B309" s="49" t="s">
        <v>171</v>
      </c>
      <c r="C309" s="49" t="str">
        <f>VLOOKUP(A309,'Requerimentos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09" s="48" t="s">
        <v>173</v>
      </c>
      <c r="E309" s="48" t="s">
        <v>101</v>
      </c>
      <c r="F309" s="48" t="str">
        <f>VLOOKUP(A309,'Requerimentos 9ª Leg. 2023-2026'!A:G,7,)</f>
        <v>Doutora Jane</v>
      </c>
      <c r="G309" s="48" t="str">
        <f t="shared" si="1"/>
        <v xml:space="preserve"> Nona Legislatura (2023-2026)</v>
      </c>
    </row>
    <row r="310" spans="1:7" x14ac:dyDescent="0.25">
      <c r="A310" s="7" t="s">
        <v>170</v>
      </c>
      <c r="B310" s="50" t="s">
        <v>171</v>
      </c>
      <c r="C310" s="50" t="str">
        <f>VLOOKUP(A310,'Requerimentos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0" s="46" t="s">
        <v>173</v>
      </c>
      <c r="E310" s="46" t="s">
        <v>252</v>
      </c>
      <c r="F310" s="46" t="str">
        <f>VLOOKUP(A310,'Requerimentos 9ª Leg. 2023-2026'!A:G,7,)</f>
        <v>Doutora Jane</v>
      </c>
      <c r="G310" s="46" t="str">
        <f t="shared" si="1"/>
        <v xml:space="preserve"> Nona Legislatura (2023-2026)</v>
      </c>
    </row>
    <row r="311" spans="1:7" x14ac:dyDescent="0.25">
      <c r="A311" s="8" t="s">
        <v>170</v>
      </c>
      <c r="B311" s="49" t="s">
        <v>171</v>
      </c>
      <c r="C311" s="49" t="str">
        <f>VLOOKUP(A311,'Requerimentos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1" s="48" t="s">
        <v>173</v>
      </c>
      <c r="E311" s="48" t="s">
        <v>677</v>
      </c>
      <c r="F311" s="48" t="str">
        <f>VLOOKUP(A311,'Requerimentos 9ª Leg. 2023-2026'!A:G,7,)</f>
        <v>Doutora Jane</v>
      </c>
      <c r="G311" s="48" t="str">
        <f t="shared" si="1"/>
        <v xml:space="preserve"> Nona Legislatura (2023-2026)</v>
      </c>
    </row>
    <row r="312" spans="1:7" x14ac:dyDescent="0.25">
      <c r="A312" s="7" t="s">
        <v>170</v>
      </c>
      <c r="B312" s="50" t="s">
        <v>171</v>
      </c>
      <c r="C312" s="50" t="str">
        <f>VLOOKUP(A312,'Requerimentos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2" s="46" t="s">
        <v>173</v>
      </c>
      <c r="E312" s="46" t="s">
        <v>190</v>
      </c>
      <c r="F312" s="46" t="str">
        <f>VLOOKUP(A312,'Requerimentos 9ª Leg. 2023-2026'!A:G,7,)</f>
        <v>Doutora Jane</v>
      </c>
      <c r="G312" s="46" t="str">
        <f t="shared" si="1"/>
        <v xml:space="preserve"> Nona Legislatura (2023-2026)</v>
      </c>
    </row>
    <row r="313" spans="1:7" x14ac:dyDescent="0.25">
      <c r="A313" s="8" t="s">
        <v>170</v>
      </c>
      <c r="B313" s="49" t="s">
        <v>171</v>
      </c>
      <c r="C313" s="49" t="str">
        <f>VLOOKUP(A313,'Requerimentos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3" s="48" t="s">
        <v>173</v>
      </c>
      <c r="E313" s="48" t="s">
        <v>265</v>
      </c>
      <c r="F313" s="48" t="str">
        <f>VLOOKUP(A313,'Requerimentos 9ª Leg. 2023-2026'!A:G,7,)</f>
        <v>Doutora Jane</v>
      </c>
      <c r="G313" s="48" t="str">
        <f t="shared" si="1"/>
        <v xml:space="preserve"> Nona Legislatura (2023-2026)</v>
      </c>
    </row>
    <row r="314" spans="1:7" x14ac:dyDescent="0.25">
      <c r="A314" s="7" t="s">
        <v>170</v>
      </c>
      <c r="B314" s="50" t="s">
        <v>171</v>
      </c>
      <c r="C314" s="50" t="str">
        <f>VLOOKUP(A314,'Requerimentos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4" s="46" t="s">
        <v>173</v>
      </c>
      <c r="E314" s="46" t="s">
        <v>110</v>
      </c>
      <c r="F314" s="46" t="str">
        <f>VLOOKUP(A314,'Requerimentos 9ª Leg. 2023-2026'!A:G,7,)</f>
        <v>Doutora Jane</v>
      </c>
      <c r="G314" s="46" t="str">
        <f t="shared" si="1"/>
        <v xml:space="preserve"> Nona Legislatura (2023-2026)</v>
      </c>
    </row>
    <row r="315" spans="1:7" x14ac:dyDescent="0.25">
      <c r="A315" s="8" t="s">
        <v>170</v>
      </c>
      <c r="B315" s="49" t="s">
        <v>171</v>
      </c>
      <c r="C315" s="49" t="str">
        <f>VLOOKUP(A315,'Requerimentos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5" s="48" t="s">
        <v>173</v>
      </c>
      <c r="E315" s="48" t="s">
        <v>63</v>
      </c>
      <c r="F315" s="48" t="str">
        <f>VLOOKUP(A315,'Requerimentos 9ª Leg. 2023-2026'!A:G,7,)</f>
        <v>Doutora Jane</v>
      </c>
      <c r="G315" s="48" t="str">
        <f t="shared" si="1"/>
        <v xml:space="preserve"> Nona Legislatura (2023-2026)</v>
      </c>
    </row>
    <row r="316" spans="1:7" x14ac:dyDescent="0.25">
      <c r="A316" s="7" t="s">
        <v>170</v>
      </c>
      <c r="B316" s="50" t="s">
        <v>171</v>
      </c>
      <c r="C316" s="50" t="str">
        <f>VLOOKUP(A316,'Requerimentos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6" s="46" t="s">
        <v>173</v>
      </c>
      <c r="E316" s="46" t="s">
        <v>377</v>
      </c>
      <c r="F316" s="46" t="str">
        <f>VLOOKUP(A316,'Requerimentos 9ª Leg. 2023-2026'!A:G,7,)</f>
        <v>Doutora Jane</v>
      </c>
      <c r="G316" s="46" t="str">
        <f t="shared" si="1"/>
        <v xml:space="preserve"> Nona Legislatura (2023-2026)</v>
      </c>
    </row>
    <row r="317" spans="1:7" x14ac:dyDescent="0.25">
      <c r="A317" s="8" t="s">
        <v>170</v>
      </c>
      <c r="B317" s="49" t="s">
        <v>171</v>
      </c>
      <c r="C317" s="49" t="str">
        <f>VLOOKUP(A317,'Requerimentos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7" s="48" t="s">
        <v>173</v>
      </c>
      <c r="E317" s="48" t="s">
        <v>151</v>
      </c>
      <c r="F317" s="48" t="str">
        <f>VLOOKUP(A317,'Requerimentos 9ª Leg. 2023-2026'!A:G,7,)</f>
        <v>Doutora Jane</v>
      </c>
      <c r="G317" s="48" t="str">
        <f t="shared" si="1"/>
        <v xml:space="preserve"> Nona Legislatura (2023-2026)</v>
      </c>
    </row>
    <row r="318" spans="1:7" x14ac:dyDescent="0.25">
      <c r="A318" s="7" t="s">
        <v>170</v>
      </c>
      <c r="B318" s="50" t="s">
        <v>171</v>
      </c>
      <c r="C318" s="50" t="str">
        <f>VLOOKUP(A318,'Requerimentos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8" s="46" t="s">
        <v>173</v>
      </c>
      <c r="E318" s="46" t="s">
        <v>88</v>
      </c>
      <c r="F318" s="46" t="str">
        <f>VLOOKUP(A318,'Requerimentos 9ª Leg. 2023-2026'!A:G,7,)</f>
        <v>Doutora Jane</v>
      </c>
      <c r="G318" s="46" t="str">
        <f t="shared" si="1"/>
        <v xml:space="preserve"> Nona Legislatura (2023-2026)</v>
      </c>
    </row>
    <row r="319" spans="1:7" x14ac:dyDescent="0.25">
      <c r="A319" s="8" t="s">
        <v>170</v>
      </c>
      <c r="B319" s="49" t="s">
        <v>171</v>
      </c>
      <c r="C319" s="49" t="str">
        <f>VLOOKUP(A319,'Requerimentos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9" s="48" t="s">
        <v>173</v>
      </c>
      <c r="E319" s="48" t="s">
        <v>382</v>
      </c>
      <c r="F319" s="48" t="str">
        <f>VLOOKUP(A319,'Requerimentos 9ª Leg. 2023-2026'!A:G,7,)</f>
        <v>Doutora Jane</v>
      </c>
      <c r="G319" s="48" t="str">
        <f t="shared" si="1"/>
        <v xml:space="preserve"> Nona Legislatura (2023-2026)</v>
      </c>
    </row>
    <row r="320" spans="1:7" x14ac:dyDescent="0.25">
      <c r="A320" s="7" t="s">
        <v>170</v>
      </c>
      <c r="B320" s="50" t="s">
        <v>171</v>
      </c>
      <c r="C320" s="50" t="str">
        <f>VLOOKUP(A320,'Requerimentos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20" s="46" t="s">
        <v>173</v>
      </c>
      <c r="E320" s="46" t="s">
        <v>115</v>
      </c>
      <c r="F320" s="46" t="str">
        <f>VLOOKUP(A320,'Requerimentos 9ª Leg. 2023-2026'!A:G,7,)</f>
        <v>Doutora Jane</v>
      </c>
      <c r="G320" s="46" t="str">
        <f t="shared" si="1"/>
        <v xml:space="preserve"> Nona Legislatura (2023-2026)</v>
      </c>
    </row>
    <row r="321" spans="1:7" x14ac:dyDescent="0.25">
      <c r="A321" s="8" t="s">
        <v>175</v>
      </c>
      <c r="B321" s="49" t="s">
        <v>176</v>
      </c>
      <c r="C321" s="49" t="str">
        <f>VLOOKUP(A321,'Requerimentos 9ª Leg. 2023-2026'!A:C,3,)</f>
        <v>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321" s="48" t="s">
        <v>151</v>
      </c>
      <c r="E321" s="48" t="s">
        <v>110</v>
      </c>
      <c r="F321" s="48" t="str">
        <f>VLOOKUP(A321,'Requerimentos 9ª Leg. 2023-2026'!A:G,7,)</f>
        <v>Dayse Amarilio</v>
      </c>
      <c r="G321" s="48" t="str">
        <f t="shared" si="1"/>
        <v xml:space="preserve"> Nona Legislatura (2023-2026)</v>
      </c>
    </row>
    <row r="322" spans="1:7" x14ac:dyDescent="0.25">
      <c r="A322" s="7" t="s">
        <v>175</v>
      </c>
      <c r="B322" s="50" t="s">
        <v>176</v>
      </c>
      <c r="C322" s="50" t="str">
        <f>VLOOKUP(A322,'Requerimentos 9ª Leg. 2023-2026'!A:C,3,)</f>
        <v>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322" s="46" t="s">
        <v>151</v>
      </c>
      <c r="E322" s="46" t="s">
        <v>252</v>
      </c>
      <c r="F322" s="46" t="str">
        <f>VLOOKUP(A322,'Requerimentos 9ª Leg. 2023-2026'!A:G,7,)</f>
        <v>Dayse Amarilio</v>
      </c>
      <c r="G322" s="46" t="str">
        <f t="shared" si="1"/>
        <v xml:space="preserve"> Nona Legislatura (2023-2026)</v>
      </c>
    </row>
    <row r="323" spans="1:7" x14ac:dyDescent="0.25">
      <c r="A323" s="8" t="s">
        <v>175</v>
      </c>
      <c r="B323" s="49" t="s">
        <v>176</v>
      </c>
      <c r="C323" s="49" t="str">
        <f>VLOOKUP(A323,'Requerimentos 9ª Leg. 2023-2026'!A:C,3,)</f>
        <v>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323" s="48" t="s">
        <v>151</v>
      </c>
      <c r="E323" s="48" t="s">
        <v>115</v>
      </c>
      <c r="F323" s="48" t="str">
        <f>VLOOKUP(A323,'Requerimentos 9ª Leg. 2023-2026'!A:G,7,)</f>
        <v>Dayse Amarilio</v>
      </c>
      <c r="G323" s="48" t="str">
        <f t="shared" si="1"/>
        <v xml:space="preserve"> Nona Legislatura (2023-2026)</v>
      </c>
    </row>
    <row r="324" spans="1:7" x14ac:dyDescent="0.25">
      <c r="A324" s="7" t="s">
        <v>175</v>
      </c>
      <c r="B324" s="50" t="s">
        <v>176</v>
      </c>
      <c r="C324" s="50" t="str">
        <f>VLOOKUP(A324,'Requerimentos 9ª Leg. 2023-2026'!A:C,3,)</f>
        <v>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324" s="46" t="s">
        <v>151</v>
      </c>
      <c r="E324" s="46" t="s">
        <v>63</v>
      </c>
      <c r="F324" s="46" t="str">
        <f>VLOOKUP(A324,'Requerimentos 9ª Leg. 2023-2026'!A:G,7,)</f>
        <v>Dayse Amarilio</v>
      </c>
      <c r="G324" s="46" t="str">
        <f t="shared" si="1"/>
        <v xml:space="preserve"> Nona Legislatura (2023-2026)</v>
      </c>
    </row>
    <row r="325" spans="1:7" x14ac:dyDescent="0.25">
      <c r="A325" s="8" t="s">
        <v>175</v>
      </c>
      <c r="B325" s="49" t="s">
        <v>176</v>
      </c>
      <c r="C325" s="49" t="str">
        <f>VLOOKUP(A325,'Requerimentos 9ª Leg. 2023-2026'!A:C,3,)</f>
        <v>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325" s="48" t="s">
        <v>151</v>
      </c>
      <c r="E325" s="48" t="s">
        <v>677</v>
      </c>
      <c r="F325" s="48" t="str">
        <f>VLOOKUP(A325,'Requerimentos 9ª Leg. 2023-2026'!A:G,7,)</f>
        <v>Dayse Amarilio</v>
      </c>
      <c r="G325" s="48" t="str">
        <f t="shared" si="1"/>
        <v xml:space="preserve"> Nona Legislatura (2023-2026)</v>
      </c>
    </row>
    <row r="326" spans="1:7" x14ac:dyDescent="0.25">
      <c r="A326" s="7" t="s">
        <v>175</v>
      </c>
      <c r="B326" s="50" t="s">
        <v>176</v>
      </c>
      <c r="C326" s="50" t="str">
        <f>VLOOKUP(A326,'Requerimentos 9ª Leg. 2023-2026'!A:C,3,)</f>
        <v>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326" s="46" t="s">
        <v>151</v>
      </c>
      <c r="E326" s="46" t="s">
        <v>190</v>
      </c>
      <c r="F326" s="46" t="str">
        <f>VLOOKUP(A326,'Requerimentos 9ª Leg. 2023-2026'!A:G,7,)</f>
        <v>Dayse Amarilio</v>
      </c>
      <c r="G326" s="46" t="str">
        <f t="shared" si="1"/>
        <v xml:space="preserve"> Nona Legislatura (2023-2026)</v>
      </c>
    </row>
    <row r="327" spans="1:7" x14ac:dyDescent="0.25">
      <c r="A327" s="8" t="s">
        <v>175</v>
      </c>
      <c r="B327" s="49" t="s">
        <v>176</v>
      </c>
      <c r="C327" s="49" t="str">
        <f>VLOOKUP(A327,'Requerimentos 9ª Leg. 2023-2026'!A:C,3,)</f>
        <v>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327" s="48" t="s">
        <v>151</v>
      </c>
      <c r="E327" s="48" t="s">
        <v>88</v>
      </c>
      <c r="F327" s="48" t="str">
        <f>VLOOKUP(A327,'Requerimentos 9ª Leg. 2023-2026'!A:G,7,)</f>
        <v>Dayse Amarilio</v>
      </c>
      <c r="G327" s="48" t="str">
        <f t="shared" si="1"/>
        <v xml:space="preserve"> Nona Legislatura (2023-2026)</v>
      </c>
    </row>
    <row r="328" spans="1:7" x14ac:dyDescent="0.25">
      <c r="A328" s="7" t="s">
        <v>175</v>
      </c>
      <c r="B328" s="50" t="s">
        <v>176</v>
      </c>
      <c r="C328" s="50" t="str">
        <f>VLOOKUP(A328,'Requerimentos 9ª Leg. 2023-2026'!A:C,3,)</f>
        <v>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328" s="46" t="s">
        <v>151</v>
      </c>
      <c r="E328" s="46" t="s">
        <v>653</v>
      </c>
      <c r="F328" s="46" t="str">
        <f>VLOOKUP(A328,'Requerimentos 9ª Leg. 2023-2026'!A:G,7,)</f>
        <v>Dayse Amarilio</v>
      </c>
      <c r="G328" s="46" t="str">
        <f t="shared" si="1"/>
        <v xml:space="preserve"> Nona Legislatura (2023-2026)</v>
      </c>
    </row>
    <row r="329" spans="1:7" x14ac:dyDescent="0.25">
      <c r="A329" s="8" t="s">
        <v>179</v>
      </c>
      <c r="B329" s="49" t="s">
        <v>180</v>
      </c>
      <c r="C329" s="49" t="str">
        <f>VLOOKUP(A329,'Requerimentos 9ª Leg. 2023-2026'!A:C,3,)</f>
        <v>I - integrar a comunidade com as autoridades policiais, cooperando com as ações e estratégias integradas de segurança pública, que resultem na melhoria da qualidade de vida da população e na valorização dos integrantes dos órgãos de segurança; II - canalizar as aspirações e os anseios da comunidade e propor às autoridades policiais e públicas locais as definições de prioridades; III - articular a comunidade para prevenção e solução de problemas ambientais e sociais; IV - estimular o espírito cívico e comunitário na comunidade; V - promover e implantar programas de orientação e divulgação de ações de autodefesa às comunidades, inclusive estabelecendo parcerias, visando projetos e campanhas educativas de interesse da segurança pública; VI - promover eventos que fortaleçam os vínculos da comunidade com sua polícia; VII - colaborar com iniciativas de outros órgãos que visem o bem-estar da comunidade e ações de Defesa Civil; VIII - encaminhar coletivamente denúncias e queixas às autoridades competentes; IX - colaborar para a interação das unidades policiais, com vistas ao saneamento dos problemas comunitários; X - desenvolver e implantar sistemas para coleta, análise e utiliza­ção de avaliação dos serviços atendidos pelos órgãos policiais, bem como reclamações e sugestões do público; XI - funcionar como fórum para prestação de contas por parte da polícia quanto à sua atuação local; XII - estudar, discutir e elaborar sugestões e encaminhamentos para as políticas públicas de segurança; XIII - realizar estudos e pesquisas com o fim de proporcionar o au­mento da segurança na comunidade e maior eficiência dos ór­gãos integrantes da segurança pública e defesa social, inclusive mediante convênios ou parcerias com instituições públicas e privadas; XIV - reconhecer, apoiar e motivar as boas ações realizadas pela polícia e demais órgãos de segurança do Poder Público.</v>
      </c>
      <c r="D329" s="48" t="s">
        <v>88</v>
      </c>
      <c r="E329" s="48" t="s">
        <v>677</v>
      </c>
      <c r="F329" s="48" t="str">
        <f>VLOOKUP(A329,'Requerimentos 9ª Leg. 2023-2026'!A:G,7,)</f>
        <v>Paula Belmonte</v>
      </c>
      <c r="G329" s="48" t="str">
        <f t="shared" si="1"/>
        <v xml:space="preserve"> Nona Legislatura (2023-2026)</v>
      </c>
    </row>
    <row r="330" spans="1:7" x14ac:dyDescent="0.25">
      <c r="A330" s="7" t="s">
        <v>179</v>
      </c>
      <c r="B330" s="50" t="s">
        <v>180</v>
      </c>
      <c r="C330" s="50" t="str">
        <f>VLOOKUP(A330,'Requerimentos 9ª Leg. 2023-2026'!A:C,3,)</f>
        <v>I - integrar a comunidade com as autoridades policiais, cooperando com as ações e estratégias integradas de segurança pública, que resultem na melhoria da qualidade de vida da população e na valorização dos integrantes dos órgãos de segurança; II - canalizar as aspirações e os anseios da comunidade e propor às autoridades policiais e públicas locais as definições de prioridades; III - articular a comunidade para prevenção e solução de problemas ambientais e sociais; IV - estimular o espírito cívico e comunitário na comunidade; V - promover e implantar programas de orientação e divulgação de ações de autodefesa às comunidades, inclusive estabelecendo parcerias, visando projetos e campanhas educativas de interesse da segurança pública; VI - promover eventos que fortaleçam os vínculos da comunidade com sua polícia; VII - colaborar com iniciativas de outros órgãos que visem o bem-estar da comunidade e ações de Defesa Civil; VIII - encaminhar coletivamente denúncias e queixas às autoridades competentes; IX - colaborar para a interação das unidades policiais, com vistas ao saneamento dos problemas comunitários; X - desenvolver e implantar sistemas para coleta, análise e utiliza­ção de avaliação dos serviços atendidos pelos órgãos policiais, bem como reclamações e sugestões do público; XI - funcionar como fórum para prestação de contas por parte da polícia quanto à sua atuação local; XII - estudar, discutir e elaborar sugestões e encaminhamentos para as políticas públicas de segurança; XIII - realizar estudos e pesquisas com o fim de proporcionar o au­mento da segurança na comunidade e maior eficiência dos ór­gãos integrantes da segurança pública e defesa social, inclusive mediante convênios ou parcerias com instituições públicas e privadas; XIV - reconhecer, apoiar e motivar as boas ações realizadas pela polícia e demais órgãos de segurança do Poder Público.</v>
      </c>
      <c r="D330" s="46" t="s">
        <v>88</v>
      </c>
      <c r="E330" s="46" t="s">
        <v>618</v>
      </c>
      <c r="F330" s="46" t="str">
        <f>VLOOKUP(A330,'Requerimentos 9ª Leg. 2023-2026'!A:G,7,)</f>
        <v>Paula Belmonte</v>
      </c>
      <c r="G330" s="46" t="str">
        <f t="shared" si="1"/>
        <v xml:space="preserve"> Nona Legislatura (2023-2026)</v>
      </c>
    </row>
    <row r="331" spans="1:7" x14ac:dyDescent="0.25">
      <c r="A331" s="8" t="s">
        <v>179</v>
      </c>
      <c r="B331" s="49" t="s">
        <v>180</v>
      </c>
      <c r="C331" s="49" t="str">
        <f>VLOOKUP(A331,'Requerimentos 9ª Leg. 2023-2026'!A:C,3,)</f>
        <v>I - integrar a comunidade com as autoridades policiais, cooperando com as ações e estratégias integradas de segurança pública, que resultem na melhoria da qualidade de vida da população e na valorização dos integrantes dos órgãos de segurança; II - canalizar as aspirações e os anseios da comunidade e propor às autoridades policiais e públicas locais as definições de prioridades; III - articular a comunidade para prevenção e solução de problemas ambientais e sociais; IV - estimular o espírito cívico e comunitário na comunidade; V - promover e implantar programas de orientação e divulgação de ações de autodefesa às comunidades, inclusive estabelecendo parcerias, visando projetos e campanhas educativas de interesse da segurança pública; VI - promover eventos que fortaleçam os vínculos da comunidade com sua polícia; VII - colaborar com iniciativas de outros órgãos que visem o bem-estar da comunidade e ações de Defesa Civil; VIII - encaminhar coletivamente denúncias e queixas às autoridades competentes; IX - colaborar para a interação das unidades policiais, com vistas ao saneamento dos problemas comunitários; X - desenvolver e implantar sistemas para coleta, análise e utiliza­ção de avaliação dos serviços atendidos pelos órgãos policiais, bem como reclamações e sugestões do público; XI - funcionar como fórum para prestação de contas por parte da polícia quanto à sua atuação local; XII - estudar, discutir e elaborar sugestões e encaminhamentos para as políticas públicas de segurança; XIII - realizar estudos e pesquisas com o fim de proporcionar o au­mento da segurança na comunidade e maior eficiência dos ór­gãos integrantes da segurança pública e defesa social, inclusive mediante convênios ou parcerias com instituições públicas e privadas; XIV - reconhecer, apoiar e motivar as boas ações realizadas pela polícia e demais órgãos de segurança do Poder Público.</v>
      </c>
      <c r="D331" s="48" t="s">
        <v>88</v>
      </c>
      <c r="E331" s="48" t="s">
        <v>63</v>
      </c>
      <c r="F331" s="48" t="str">
        <f>VLOOKUP(A331,'Requerimentos 9ª Leg. 2023-2026'!A:G,7,)</f>
        <v>Paula Belmonte</v>
      </c>
      <c r="G331" s="48" t="str">
        <f t="shared" si="1"/>
        <v xml:space="preserve"> Nona Legislatura (2023-2026)</v>
      </c>
    </row>
    <row r="332" spans="1:7" x14ac:dyDescent="0.25">
      <c r="A332" s="7" t="s">
        <v>179</v>
      </c>
      <c r="B332" s="50" t="s">
        <v>180</v>
      </c>
      <c r="C332" s="50" t="str">
        <f>VLOOKUP(A332,'Requerimentos 9ª Leg. 2023-2026'!A:C,3,)</f>
        <v>I - integrar a comunidade com as autoridades policiais, cooperando com as ações e estratégias integradas de segurança pública, que resultem na melhoria da qualidade de vida da população e na valorização dos integrantes dos órgãos de segurança; II - canalizar as aspirações e os anseios da comunidade e propor às autoridades policiais e públicas locais as definições de prioridades; III - articular a comunidade para prevenção e solução de problemas ambientais e sociais; IV - estimular o espírito cívico e comunitário na comunidade; V - promover e implantar programas de orientação e divulgação de ações de autodefesa às comunidades, inclusive estabelecendo parcerias, visando projetos e campanhas educativas de interesse da segurança pública; VI - promover eventos que fortaleçam os vínculos da comunidade com sua polícia; VII - colaborar com iniciativas de outros órgãos que visem o bem-estar da comunidade e ações de Defesa Civil; VIII - encaminhar coletivamente denúncias e queixas às autoridades competentes; IX - colaborar para a interação das unidades policiais, com vistas ao saneamento dos problemas comunitários; X - desenvolver e implantar sistemas para coleta, análise e utiliza­ção de avaliação dos serviços atendidos pelos órgãos policiais, bem como reclamações e sugestões do público; XI - funcionar como fórum para prestação de contas por parte da polícia quanto à sua atuação local; XII - estudar, discutir e elaborar sugestões e encaminhamentos para as políticas públicas de segurança; XIII - realizar estudos e pesquisas com o fim de proporcionar o au­mento da segurança na comunidade e maior eficiência dos ór­gãos integrantes da segurança pública e defesa social, inclusive mediante convênios ou parcerias com instituições públicas e privadas; XIV - reconhecer, apoiar e motivar as boas ações realizadas pela polícia e demais órgãos de segurança do Poder Público.</v>
      </c>
      <c r="D332" s="46" t="s">
        <v>88</v>
      </c>
      <c r="E332" s="46" t="s">
        <v>382</v>
      </c>
      <c r="F332" s="46" t="str">
        <f>VLOOKUP(A332,'Requerimentos 9ª Leg. 2023-2026'!A:G,7,)</f>
        <v>Paula Belmonte</v>
      </c>
      <c r="G332" s="46" t="str">
        <f t="shared" si="1"/>
        <v xml:space="preserve"> Nona Legislatura (2023-2026)</v>
      </c>
    </row>
    <row r="333" spans="1:7" x14ac:dyDescent="0.25">
      <c r="A333" s="8" t="s">
        <v>179</v>
      </c>
      <c r="B333" s="49" t="s">
        <v>180</v>
      </c>
      <c r="C333" s="49" t="str">
        <f>VLOOKUP(A333,'Requerimentos 9ª Leg. 2023-2026'!A:C,3,)</f>
        <v>I - integrar a comunidade com as autoridades policiais, cooperando com as ações e estratégias integradas de segurança pública, que resultem na melhoria da qualidade de vida da população e na valorização dos integrantes dos órgãos de segurança; II - canalizar as aspirações e os anseios da comunidade e propor às autoridades policiais e públicas locais as definições de prioridades; III - articular a comunidade para prevenção e solução de problemas ambientais e sociais; IV - estimular o espírito cívico e comunitário na comunidade; V - promover e implantar programas de orientação e divulgação de ações de autodefesa às comunidades, inclusive estabelecendo parcerias, visando projetos e campanhas educativas de interesse da segurança pública; VI - promover eventos que fortaleçam os vínculos da comunidade com sua polícia; VII - colaborar com iniciativas de outros órgãos que visem o bem-estar da comunidade e ações de Defesa Civil; VIII - encaminhar coletivamente denúncias e queixas às autoridades competentes; IX - colaborar para a interação das unidades policiais, com vistas ao saneamento dos problemas comunitários; X - desenvolver e implantar sistemas para coleta, análise e utiliza­ção de avaliação dos serviços atendidos pelos órgãos policiais, bem como reclamações e sugestões do público; XI - funcionar como fórum para prestação de contas por parte da polícia quanto à sua atuação local; XII - estudar, discutir e elaborar sugestões e encaminhamentos para as políticas públicas de segurança; XIII - realizar estudos e pesquisas com o fim de proporcionar o au­mento da segurança na comunidade e maior eficiência dos ór­gãos integrantes da segurança pública e defesa social, inclusive mediante convênios ou parcerias com instituições públicas e privadas; XIV - reconhecer, apoiar e motivar as boas ações realizadas pela polícia e demais órgãos de segurança do Poder Público.</v>
      </c>
      <c r="D333" s="48" t="s">
        <v>88</v>
      </c>
      <c r="E333" s="48" t="s">
        <v>151</v>
      </c>
      <c r="F333" s="48" t="str">
        <f>VLOOKUP(A333,'Requerimentos 9ª Leg. 2023-2026'!A:G,7,)</f>
        <v>Paula Belmonte</v>
      </c>
      <c r="G333" s="48" t="str">
        <f t="shared" si="1"/>
        <v xml:space="preserve"> Nona Legislatura (2023-2026)</v>
      </c>
    </row>
    <row r="334" spans="1:7" x14ac:dyDescent="0.25">
      <c r="A334" s="7" t="s">
        <v>179</v>
      </c>
      <c r="B334" s="50" t="s">
        <v>180</v>
      </c>
      <c r="C334" s="50" t="str">
        <f>VLOOKUP(A334,'Requerimentos 9ª Leg. 2023-2026'!A:C,3,)</f>
        <v>I - integrar a comunidade com as autoridades policiais, cooperando com as ações e estratégias integradas de segurança pública, que resultem na melhoria da qualidade de vida da população e na valorização dos integrantes dos órgãos de segurança; II - canalizar as aspirações e os anseios da comunidade e propor às autoridades policiais e públicas locais as definições de prioridades; III - articular a comunidade para prevenção e solução de problemas ambientais e sociais; IV - estimular o espírito cívico e comunitário na comunidade; V - promover e implantar programas de orientação e divulgação de ações de autodefesa às comunidades, inclusive estabelecendo parcerias, visando projetos e campanhas educativas de interesse da segurança pública; VI - promover eventos que fortaleçam os vínculos da comunidade com sua polícia; VII - colaborar com iniciativas de outros órgãos que visem o bem-estar da comunidade e ações de Defesa Civil; VIII - encaminhar coletivamente denúncias e queixas às autoridades competentes; IX - colaborar para a interação das unidades policiais, com vistas ao saneamento dos problemas comunitários; X - desenvolver e implantar sistemas para coleta, análise e utiliza­ção de avaliação dos serviços atendidos pelos órgãos policiais, bem como reclamações e sugestões do público; XI - funcionar como fórum para prestação de contas por parte da polícia quanto à sua atuação local; XII - estudar, discutir e elaborar sugestões e encaminhamentos para as políticas públicas de segurança; XIII - realizar estudos e pesquisas com o fim de proporcionar o au­mento da segurança na comunidade e maior eficiência dos ór­gãos integrantes da segurança pública e defesa social, inclusive mediante convênios ou parcerias com instituições públicas e privadas; XIV - reconhecer, apoiar e motivar as boas ações realizadas pela polícia e demais órgãos de segurança do Poder Público.</v>
      </c>
      <c r="D334" s="46" t="s">
        <v>88</v>
      </c>
      <c r="E334" s="46" t="s">
        <v>173</v>
      </c>
      <c r="F334" s="46" t="str">
        <f>VLOOKUP(A334,'Requerimentos 9ª Leg. 2023-2026'!A:G,7,)</f>
        <v>Paula Belmonte</v>
      </c>
      <c r="G334" s="46" t="str">
        <f t="shared" si="1"/>
        <v xml:space="preserve"> Nona Legislatura (2023-2026)</v>
      </c>
    </row>
    <row r="335" spans="1:7" x14ac:dyDescent="0.25">
      <c r="A335" s="8" t="s">
        <v>179</v>
      </c>
      <c r="B335" s="49" t="s">
        <v>180</v>
      </c>
      <c r="C335" s="49" t="str">
        <f>VLOOKUP(A335,'Requerimentos 9ª Leg. 2023-2026'!A:C,3,)</f>
        <v>I - integrar a comunidade com as autoridades policiais, cooperando com as ações e estratégias integradas de segurança pública, que resultem na melhoria da qualidade de vida da população e na valorização dos integrantes dos órgãos de segurança; II - canalizar as aspirações e os anseios da comunidade e propor às autoridades policiais e públicas locais as definições de prioridades; III - articular a comunidade para prevenção e solução de problemas ambientais e sociais; IV - estimular o espírito cívico e comunitário na comunidade; V - promover e implantar programas de orientação e divulgação de ações de autodefesa às comunidades, inclusive estabelecendo parcerias, visando projetos e campanhas educativas de interesse da segurança pública; VI - promover eventos que fortaleçam os vínculos da comunidade com sua polícia; VII - colaborar com iniciativas de outros órgãos que visem o bem-estar da comunidade e ações de Defesa Civil; VIII - encaminhar coletivamente denúncias e queixas às autoridades competentes; IX - colaborar para a interação das unidades policiais, com vistas ao saneamento dos problemas comunitários; X - desenvolver e implantar sistemas para coleta, análise e utiliza­ção de avaliação dos serviços atendidos pelos órgãos policiais, bem como reclamações e sugestões do público; XI - funcionar como fórum para prestação de contas por parte da polícia quanto à sua atuação local; XII - estudar, discutir e elaborar sugestões e encaminhamentos para as políticas públicas de segurança; XIII - realizar estudos e pesquisas com o fim de proporcionar o au­mento da segurança na comunidade e maior eficiência dos ór­gãos integrantes da segurança pública e defesa social, inclusive mediante convênios ou parcerias com instituições públicas e privadas; XIV - reconhecer, apoiar e motivar as boas ações realizadas pela polícia e demais órgãos de segurança do Poder Público.</v>
      </c>
      <c r="D335" s="48" t="s">
        <v>88</v>
      </c>
      <c r="E335" s="48" t="s">
        <v>124</v>
      </c>
      <c r="F335" s="48" t="str">
        <f>VLOOKUP(A335,'Requerimentos 9ª Leg. 2023-2026'!A:G,7,)</f>
        <v>Paula Belmonte</v>
      </c>
      <c r="G335" s="48" t="str">
        <f t="shared" si="1"/>
        <v xml:space="preserve"> Nona Legislatura (2023-2026)</v>
      </c>
    </row>
    <row r="336" spans="1:7" x14ac:dyDescent="0.25">
      <c r="A336" s="7" t="s">
        <v>183</v>
      </c>
      <c r="B336" s="50" t="s">
        <v>184</v>
      </c>
      <c r="C336" s="50" t="str">
        <f>VLOOKUP(A336,'Requerimentos 9ª Leg. 2023-2026'!A:C,3,)</f>
        <v>I - acompanhar a política governamental, os projetos e programas direcionados às pessoas Ostomizadas,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das pessoas ostomizadas; III - promover encontros, debates, simpósios, seminários e outros eventos divulgando amplamente os resultados; IV - dialogar com órgãos dos Poderes Executivo, Judiciário e Ministério Público do Distrito Federal, com as Assembleias Legislativas Estaduais e Câmaras Municipais, bem como com as entidades empresariais, não-governamentais e do Terceiro Setor, tendo em vista acompanhar e incentivar a adoção de políticas e ações em defesa dos direitos das pessoas ostomizadas e seus familiares; V - divulgar informações sobre ações e campanhas de conscientização, monitoramento e avaliação de novos métodos para o gerenciamento de políticas e ações relacionadas à defesa dos direitos das pessoas ostomizadas; VI - promover o intercâmbio com Assembleias Legislativas de outros Estados, visando a troca, registro, difusão de experiências na área e aperfeiçoamento recíproco das respectivas políticas públicas locais que existam para amparo e atendimento das pessoas ostomizadas e seus familiares; VII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 c) a educação e atualização dos profissionais de saúde, agentes de saúde da atenção básica e das famílias acerca do tema Ostomia; d) a criação e o desenvolvimento de formas de gestão coletiva e de articulação entre o Poder Público e os agentes sociais com a finalidade de facilitar o atendimento às pessoas ostomizadas. VIII - apoiar iniciativas da sociedade civil promovendo a articulação de agentes públicos com a população para garantir o tratamento de pacientes com ostomia, bem como fomentar a mobilização social divulgando suas informações.</v>
      </c>
      <c r="D336" s="46" t="s">
        <v>88</v>
      </c>
      <c r="E336" s="46" t="s">
        <v>677</v>
      </c>
      <c r="F336" s="46" t="str">
        <f>VLOOKUP(A336,'Requerimentos 9ª Leg. 2023-2026'!A:G,7,)</f>
        <v>Paula Belmonte</v>
      </c>
      <c r="G336" s="46" t="str">
        <f t="shared" si="1"/>
        <v xml:space="preserve"> Nona Legislatura (2023-2026)</v>
      </c>
    </row>
    <row r="337" spans="1:7" x14ac:dyDescent="0.25">
      <c r="A337" s="8" t="s">
        <v>183</v>
      </c>
      <c r="B337" s="49" t="s">
        <v>184</v>
      </c>
      <c r="C337" s="49" t="str">
        <f>VLOOKUP(A337,'Requerimentos 9ª Leg. 2023-2026'!A:C,3,)</f>
        <v>I - acompanhar a política governamental, os projetos e programas direcionados às pessoas Ostomizadas,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das pessoas ostomizadas; III - promover encontros, debates, simpósios, seminários e outros eventos divulgando amplamente os resultados; IV - dialogar com órgãos dos Poderes Executivo, Judiciário e Ministério Público do Distrito Federal, com as Assembleias Legislativas Estaduais e Câmaras Municipais, bem como com as entidades empresariais, não-governamentais e do Terceiro Setor, tendo em vista acompanhar e incentivar a adoção de políticas e ações em defesa dos direitos das pessoas ostomizadas e seus familiares; V - divulgar informações sobre ações e campanhas de conscientização, monitoramento e avaliação de novos métodos para o gerenciamento de políticas e ações relacionadas à defesa dos direitos das pessoas ostomizadas; VI - promover o intercâmbio com Assembleias Legislativas de outros Estados, visando a troca, registro, difusão de experiências na área e aperfeiçoamento recíproco das respectivas políticas públicas locais que existam para amparo e atendimento das pessoas ostomizadas e seus familiares; VII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 c) a educação e atualização dos profissionais de saúde, agentes de saúde da atenção básica e das famílias acerca do tema Ostomia; d) a criação e o desenvolvimento de formas de gestão coletiva e de articulação entre o Poder Público e os agentes sociais com a finalidade de facilitar o atendimento às pessoas ostomizadas. VIII - apoiar iniciativas da sociedade civil promovendo a articulação de agentes públicos com a população para garantir o tratamento de pacientes com ostomia, bem como fomentar a mobilização social divulgando suas informações.</v>
      </c>
      <c r="D337" s="48" t="s">
        <v>88</v>
      </c>
      <c r="E337" s="48" t="s">
        <v>282</v>
      </c>
      <c r="F337" s="48" t="str">
        <f>VLOOKUP(A337,'Requerimentos 9ª Leg. 2023-2026'!A:G,7,)</f>
        <v>Paula Belmonte</v>
      </c>
      <c r="G337" s="48" t="str">
        <f t="shared" si="1"/>
        <v xml:space="preserve"> Nona Legislatura (2023-2026)</v>
      </c>
    </row>
    <row r="338" spans="1:7" x14ac:dyDescent="0.25">
      <c r="A338" s="7" t="s">
        <v>183</v>
      </c>
      <c r="B338" s="50" t="s">
        <v>184</v>
      </c>
      <c r="C338" s="50" t="str">
        <f>VLOOKUP(A338,'Requerimentos 9ª Leg. 2023-2026'!A:C,3,)</f>
        <v>I - acompanhar a política governamental, os projetos e programas direcionados às pessoas Ostomizadas,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das pessoas ostomizadas; III - promover encontros, debates, simpósios, seminários e outros eventos divulgando amplamente os resultados; IV - dialogar com órgãos dos Poderes Executivo, Judiciário e Ministério Público do Distrito Federal, com as Assembleias Legislativas Estaduais e Câmaras Municipais, bem como com as entidades empresariais, não-governamentais e do Terceiro Setor, tendo em vista acompanhar e incentivar a adoção de políticas e ações em defesa dos direitos das pessoas ostomizadas e seus familiares; V - divulgar informações sobre ações e campanhas de conscientização, monitoramento e avaliação de novos métodos para o gerenciamento de políticas e ações relacionadas à defesa dos direitos das pessoas ostomizadas; VI - promover o intercâmbio com Assembleias Legislativas de outros Estados, visando a troca, registro, difusão de experiências na área e aperfeiçoamento recíproco das respectivas políticas públicas locais que existam para amparo e atendimento das pessoas ostomizadas e seus familiares; VII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 c) a educação e atualização dos profissionais de saúde, agentes de saúde da atenção básica e das famílias acerca do tema Ostomia; d) a criação e o desenvolvimento de formas de gestão coletiva e de articulação entre o Poder Público e os agentes sociais com a finalidade de facilitar o atendimento às pessoas ostomizadas. VIII - apoiar iniciativas da sociedade civil promovendo a articulação de agentes públicos com a população para garantir o tratamento de pacientes com ostomia, bem como fomentar a mobilização social divulgando suas informações.</v>
      </c>
      <c r="D338" s="46" t="s">
        <v>88</v>
      </c>
      <c r="E338" s="46" t="s">
        <v>618</v>
      </c>
      <c r="F338" s="46" t="str">
        <f>VLOOKUP(A338,'Requerimentos 9ª Leg. 2023-2026'!A:G,7,)</f>
        <v>Paula Belmonte</v>
      </c>
      <c r="G338" s="46" t="str">
        <f t="shared" si="1"/>
        <v xml:space="preserve"> Nona Legislatura (2023-2026)</v>
      </c>
    </row>
    <row r="339" spans="1:7" x14ac:dyDescent="0.25">
      <c r="A339" s="8" t="s">
        <v>183</v>
      </c>
      <c r="B339" s="49" t="s">
        <v>184</v>
      </c>
      <c r="C339" s="49" t="str">
        <f>VLOOKUP(A339,'Requerimentos 9ª Leg. 2023-2026'!A:C,3,)</f>
        <v>I - acompanhar a política governamental, os projetos e programas direcionados às pessoas Ostomizadas,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das pessoas ostomizadas; III - promover encontros, debates, simpósios, seminários e outros eventos divulgando amplamente os resultados; IV - dialogar com órgãos dos Poderes Executivo, Judiciário e Ministério Público do Distrito Federal, com as Assembleias Legislativas Estaduais e Câmaras Municipais, bem como com as entidades empresariais, não-governamentais e do Terceiro Setor, tendo em vista acompanhar e incentivar a adoção de políticas e ações em defesa dos direitos das pessoas ostomizadas e seus familiares; V - divulgar informações sobre ações e campanhas de conscientização, monitoramento e avaliação de novos métodos para o gerenciamento de políticas e ações relacionadas à defesa dos direitos das pessoas ostomizadas; VI - promover o intercâmbio com Assembleias Legislativas de outros Estados, visando a troca, registro, difusão de experiências na área e aperfeiçoamento recíproco das respectivas políticas públicas locais que existam para amparo e atendimento das pessoas ostomizadas e seus familiares; VII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 c) a educação e atualização dos profissionais de saúde, agentes de saúde da atenção básica e das famílias acerca do tema Ostomia; d) a criação e o desenvolvimento de formas de gestão coletiva e de articulação entre o Poder Público e os agentes sociais com a finalidade de facilitar o atendimento às pessoas ostomizadas. VIII - apoiar iniciativas da sociedade civil promovendo a articulação de agentes públicos com a população para garantir o tratamento de pacientes com ostomia, bem como fomentar a mobilização social divulgando suas informações.</v>
      </c>
      <c r="D339" s="48" t="s">
        <v>88</v>
      </c>
      <c r="E339" s="48" t="s">
        <v>115</v>
      </c>
      <c r="F339" s="48" t="str">
        <f>VLOOKUP(A339,'Requerimentos 9ª Leg. 2023-2026'!A:G,7,)</f>
        <v>Paula Belmonte</v>
      </c>
      <c r="G339" s="48" t="str">
        <f t="shared" si="1"/>
        <v xml:space="preserve"> Nona Legislatura (2023-2026)</v>
      </c>
    </row>
    <row r="340" spans="1:7" x14ac:dyDescent="0.25">
      <c r="A340" s="7" t="s">
        <v>183</v>
      </c>
      <c r="B340" s="50" t="s">
        <v>184</v>
      </c>
      <c r="C340" s="50" t="str">
        <f>VLOOKUP(A340,'Requerimentos 9ª Leg. 2023-2026'!A:C,3,)</f>
        <v>I - acompanhar a política governamental, os projetos e programas direcionados às pessoas Ostomizadas,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das pessoas ostomizadas; III - promover encontros, debates, simpósios, seminários e outros eventos divulgando amplamente os resultados; IV - dialogar com órgãos dos Poderes Executivo, Judiciário e Ministério Público do Distrito Federal, com as Assembleias Legislativas Estaduais e Câmaras Municipais, bem como com as entidades empresariais, não-governamentais e do Terceiro Setor, tendo em vista acompanhar e incentivar a adoção de políticas e ações em defesa dos direitos das pessoas ostomizadas e seus familiares; V - divulgar informações sobre ações e campanhas de conscientização, monitoramento e avaliação de novos métodos para o gerenciamento de políticas e ações relacionadas à defesa dos direitos das pessoas ostomizadas; VI - promover o intercâmbio com Assembleias Legislativas de outros Estados, visando a troca, registro, difusão de experiências na área e aperfeiçoamento recíproco das respectivas políticas públicas locais que existam para amparo e atendimento das pessoas ostomizadas e seus familiares; VII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 c) a educação e atualização dos profissionais de saúde, agentes de saúde da atenção básica e das famílias acerca do tema Ostomia; d) a criação e o desenvolvimento de formas de gestão coletiva e de articulação entre o Poder Público e os agentes sociais com a finalidade de facilitar o atendimento às pessoas ostomizadas. VIII - apoiar iniciativas da sociedade civil promovendo a articulação de agentes públicos com a população para garantir o tratamento de pacientes com ostomia, bem como fomentar a mobilização social divulgando suas informações.</v>
      </c>
      <c r="D340" s="46" t="s">
        <v>88</v>
      </c>
      <c r="E340" s="46" t="s">
        <v>63</v>
      </c>
      <c r="F340" s="46" t="str">
        <f>VLOOKUP(A340,'Requerimentos 9ª Leg. 2023-2026'!A:G,7,)</f>
        <v>Paula Belmonte</v>
      </c>
      <c r="G340" s="46" t="str">
        <f t="shared" si="1"/>
        <v xml:space="preserve"> Nona Legislatura (2023-2026)</v>
      </c>
    </row>
    <row r="341" spans="1:7" x14ac:dyDescent="0.25">
      <c r="A341" s="8" t="s">
        <v>183</v>
      </c>
      <c r="B341" s="49" t="s">
        <v>184</v>
      </c>
      <c r="C341" s="49" t="str">
        <f>VLOOKUP(A341,'Requerimentos 9ª Leg. 2023-2026'!A:C,3,)</f>
        <v>I - acompanhar a política governamental, os projetos e programas direcionados às pessoas Ostomizadas,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das pessoas ostomizadas; III - promover encontros, debates, simpósios, seminários e outros eventos divulgando amplamente os resultados; IV - dialogar com órgãos dos Poderes Executivo, Judiciário e Ministério Público do Distrito Federal, com as Assembleias Legislativas Estaduais e Câmaras Municipais, bem como com as entidades empresariais, não-governamentais e do Terceiro Setor, tendo em vista acompanhar e incentivar a adoção de políticas e ações em defesa dos direitos das pessoas ostomizadas e seus familiares; V - divulgar informações sobre ações e campanhas de conscientização, monitoramento e avaliação de novos métodos para o gerenciamento de políticas e ações relacionadas à defesa dos direitos das pessoas ostomizadas; VI - promover o intercâmbio com Assembleias Legislativas de outros Estados, visando a troca, registro, difusão de experiências na área e aperfeiçoamento recíproco das respectivas políticas públicas locais que existam para amparo e atendimento das pessoas ostomizadas e seus familiares; VII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 c) a educação e atualização dos profissionais de saúde, agentes de saúde da atenção básica e das famílias acerca do tema Ostomia; d) a criação e o desenvolvimento de formas de gestão coletiva e de articulação entre o Poder Público e os agentes sociais com a finalidade de facilitar o atendimento às pessoas ostomizadas. VIII - apoiar iniciativas da sociedade civil promovendo a articulação de agentes públicos com a população para garantir o tratamento de pacientes com ostomia, bem como fomentar a mobilização social divulgando suas informações.</v>
      </c>
      <c r="D341" s="48" t="s">
        <v>88</v>
      </c>
      <c r="E341" s="48" t="s">
        <v>382</v>
      </c>
      <c r="F341" s="48" t="str">
        <f>VLOOKUP(A341,'Requerimentos 9ª Leg. 2023-2026'!A:G,7,)</f>
        <v>Paula Belmonte</v>
      </c>
      <c r="G341" s="48" t="str">
        <f t="shared" si="1"/>
        <v xml:space="preserve"> Nona Legislatura (2023-2026)</v>
      </c>
    </row>
    <row r="342" spans="1:7" x14ac:dyDescent="0.25">
      <c r="A342" s="7" t="s">
        <v>183</v>
      </c>
      <c r="B342" s="50" t="s">
        <v>184</v>
      </c>
      <c r="C342" s="50" t="str">
        <f>VLOOKUP(A342,'Requerimentos 9ª Leg. 2023-2026'!A:C,3,)</f>
        <v>I - acompanhar a política governamental, os projetos e programas direcionados às pessoas Ostomizadas,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das pessoas ostomizadas; III - promover encontros, debates, simpósios, seminários e outros eventos divulgando amplamente os resultados; IV - dialogar com órgãos dos Poderes Executivo, Judiciário e Ministério Público do Distrito Federal, com as Assembleias Legislativas Estaduais e Câmaras Municipais, bem como com as entidades empresariais, não-governamentais e do Terceiro Setor, tendo em vista acompanhar e incentivar a adoção de políticas e ações em defesa dos direitos das pessoas ostomizadas e seus familiares; V - divulgar informações sobre ações e campanhas de conscientização, monitoramento e avaliação de novos métodos para o gerenciamento de políticas e ações relacionadas à defesa dos direitos das pessoas ostomizadas; VI - promover o intercâmbio com Assembleias Legislativas de outros Estados, visando a troca, registro, difusão de experiências na área e aperfeiçoamento recíproco das respectivas políticas públicas locais que existam para amparo e atendimento das pessoas ostomizadas e seus familiares; VII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 c) a educação e atualização dos profissionais de saúde, agentes de saúde da atenção básica e das famílias acerca do tema Ostomia; d) a criação e o desenvolvimento de formas de gestão coletiva e de articulação entre o Poder Público e os agentes sociais com a finalidade de facilitar o atendimento às pessoas ostomizadas. VIII - apoiar iniciativas da sociedade civil promovendo a articulação de agentes públicos com a população para garantir o tratamento de pacientes com ostomia, bem como fomentar a mobilização social divulgando suas informações.</v>
      </c>
      <c r="D342" s="46" t="s">
        <v>88</v>
      </c>
      <c r="E342" s="46" t="s">
        <v>151</v>
      </c>
      <c r="F342" s="46" t="str">
        <f>VLOOKUP(A342,'Requerimentos 9ª Leg. 2023-2026'!A:G,7,)</f>
        <v>Paula Belmonte</v>
      </c>
      <c r="G342" s="46" t="str">
        <f t="shared" si="1"/>
        <v xml:space="preserve"> Nona Legislatura (2023-2026)</v>
      </c>
    </row>
    <row r="343" spans="1:7" x14ac:dyDescent="0.25">
      <c r="A343" s="8" t="s">
        <v>187</v>
      </c>
      <c r="B343" s="49" t="s">
        <v>188</v>
      </c>
      <c r="C343" s="49" t="str">
        <f>VLOOKUP(A343,'Requerimentos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43" s="48" t="s">
        <v>190</v>
      </c>
      <c r="E343" s="48" t="s">
        <v>115</v>
      </c>
      <c r="F343" s="48" t="str">
        <f>VLOOKUP(A343,'Requerimentos 9ª Leg. 2023-2026'!A:G,7,)</f>
        <v>Fábio Félix</v>
      </c>
      <c r="G343" s="48" t="str">
        <f t="shared" si="1"/>
        <v xml:space="preserve"> Nona Legislatura (2023-2026)</v>
      </c>
    </row>
    <row r="344" spans="1:7" x14ac:dyDescent="0.25">
      <c r="A344" s="7" t="s">
        <v>187</v>
      </c>
      <c r="B344" s="50" t="s">
        <v>188</v>
      </c>
      <c r="C344" s="50" t="str">
        <f>VLOOKUP(A344,'Requerimentos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44" s="46" t="s">
        <v>190</v>
      </c>
      <c r="E344" s="46" t="s">
        <v>653</v>
      </c>
      <c r="F344" s="46" t="str">
        <f>VLOOKUP(A344,'Requerimentos 9ª Leg. 2023-2026'!A:G,7,)</f>
        <v>Fábio Félix</v>
      </c>
      <c r="G344" s="46" t="str">
        <f t="shared" si="1"/>
        <v xml:space="preserve"> Nona Legislatura (2023-2026)</v>
      </c>
    </row>
    <row r="345" spans="1:7" x14ac:dyDescent="0.25">
      <c r="A345" s="8" t="s">
        <v>187</v>
      </c>
      <c r="B345" s="49" t="s">
        <v>188</v>
      </c>
      <c r="C345" s="49" t="str">
        <f>VLOOKUP(A345,'Requerimentos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45" s="48" t="s">
        <v>190</v>
      </c>
      <c r="E345" s="48" t="s">
        <v>63</v>
      </c>
      <c r="F345" s="48" t="str">
        <f>VLOOKUP(A345,'Requerimentos 9ª Leg. 2023-2026'!A:G,7,)</f>
        <v>Fábio Félix</v>
      </c>
      <c r="G345" s="48" t="str">
        <f t="shared" si="1"/>
        <v xml:space="preserve"> Nona Legislatura (2023-2026)</v>
      </c>
    </row>
    <row r="346" spans="1:7" x14ac:dyDescent="0.25">
      <c r="A346" s="7" t="s">
        <v>187</v>
      </c>
      <c r="B346" s="50" t="s">
        <v>188</v>
      </c>
      <c r="C346" s="50" t="str">
        <f>VLOOKUP(A346,'Requerimentos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46" s="46" t="s">
        <v>190</v>
      </c>
      <c r="E346" s="46" t="s">
        <v>677</v>
      </c>
      <c r="F346" s="46" t="str">
        <f>VLOOKUP(A346,'Requerimentos 9ª Leg. 2023-2026'!A:G,7,)</f>
        <v>Fábio Félix</v>
      </c>
      <c r="G346" s="46" t="str">
        <f t="shared" si="1"/>
        <v xml:space="preserve"> Nona Legislatura (2023-2026)</v>
      </c>
    </row>
    <row r="347" spans="1:7" x14ac:dyDescent="0.25">
      <c r="A347" s="8" t="s">
        <v>187</v>
      </c>
      <c r="B347" s="49" t="s">
        <v>188</v>
      </c>
      <c r="C347" s="49" t="str">
        <f>VLOOKUP(A347,'Requerimentos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47" s="48" t="s">
        <v>190</v>
      </c>
      <c r="E347" s="48" t="s">
        <v>88</v>
      </c>
      <c r="F347" s="48" t="str">
        <f>VLOOKUP(A347,'Requerimentos 9ª Leg. 2023-2026'!A:G,7,)</f>
        <v>Fábio Félix</v>
      </c>
      <c r="G347" s="48" t="str">
        <f t="shared" si="1"/>
        <v xml:space="preserve"> Nona Legislatura (2023-2026)</v>
      </c>
    </row>
    <row r="348" spans="1:7" x14ac:dyDescent="0.25">
      <c r="A348" s="7" t="s">
        <v>187</v>
      </c>
      <c r="B348" s="50" t="s">
        <v>188</v>
      </c>
      <c r="C348" s="50" t="str">
        <f>VLOOKUP(A348,'Requerimentos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48" s="46" t="s">
        <v>190</v>
      </c>
      <c r="E348" s="46" t="s">
        <v>252</v>
      </c>
      <c r="F348" s="46" t="str">
        <f>VLOOKUP(A348,'Requerimentos 9ª Leg. 2023-2026'!A:G,7,)</f>
        <v>Fábio Félix</v>
      </c>
      <c r="G348" s="46" t="str">
        <f t="shared" si="1"/>
        <v xml:space="preserve"> Nona Legislatura (2023-2026)</v>
      </c>
    </row>
    <row r="349" spans="1:7" x14ac:dyDescent="0.25">
      <c r="A349" s="8" t="s">
        <v>187</v>
      </c>
      <c r="B349" s="49" t="s">
        <v>188</v>
      </c>
      <c r="C349" s="49" t="str">
        <f>VLOOKUP(A349,'Requerimentos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49" s="48" t="s">
        <v>190</v>
      </c>
      <c r="E349" s="48" t="s">
        <v>382</v>
      </c>
      <c r="F349" s="48" t="str">
        <f>VLOOKUP(A349,'Requerimentos 9ª Leg. 2023-2026'!A:G,7,)</f>
        <v>Fábio Félix</v>
      </c>
      <c r="G349" s="48" t="str">
        <f t="shared" si="1"/>
        <v xml:space="preserve"> Nona Legislatura (2023-2026)</v>
      </c>
    </row>
    <row r="350" spans="1:7" x14ac:dyDescent="0.25">
      <c r="A350" s="7" t="s">
        <v>187</v>
      </c>
      <c r="B350" s="50" t="s">
        <v>188</v>
      </c>
      <c r="C350" s="50" t="str">
        <f>VLOOKUP(A350,'Requerimentos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50" s="46" t="s">
        <v>190</v>
      </c>
      <c r="E350" s="46" t="s">
        <v>39</v>
      </c>
      <c r="F350" s="46" t="str">
        <f>VLOOKUP(A350,'Requerimentos 9ª Leg. 2023-2026'!A:G,7,)</f>
        <v>Fábio Félix</v>
      </c>
      <c r="G350" s="46" t="str">
        <f t="shared" si="1"/>
        <v xml:space="preserve"> Nona Legislatura (2023-2026)</v>
      </c>
    </row>
    <row r="351" spans="1:7" x14ac:dyDescent="0.25">
      <c r="A351" s="8" t="s">
        <v>187</v>
      </c>
      <c r="B351" s="49" t="s">
        <v>188</v>
      </c>
      <c r="C351" s="49" t="str">
        <f>VLOOKUP(A351,'Requerimentos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51" s="48" t="s">
        <v>190</v>
      </c>
      <c r="E351" s="48" t="s">
        <v>151</v>
      </c>
      <c r="F351" s="48" t="str">
        <f>VLOOKUP(A351,'Requerimentos 9ª Leg. 2023-2026'!A:G,7,)</f>
        <v>Fábio Félix</v>
      </c>
      <c r="G351" s="48" t="str">
        <f t="shared" si="1"/>
        <v xml:space="preserve"> Nona Legislatura (2023-2026)</v>
      </c>
    </row>
    <row r="352" spans="1:7" x14ac:dyDescent="0.25">
      <c r="A352" s="7" t="s">
        <v>187</v>
      </c>
      <c r="B352" s="50" t="s">
        <v>188</v>
      </c>
      <c r="C352" s="50" t="str">
        <f>VLOOKUP(A352,'Requerimentos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52" s="46" t="s">
        <v>190</v>
      </c>
      <c r="E352" s="46" t="s">
        <v>134</v>
      </c>
      <c r="F352" s="46" t="str">
        <f>VLOOKUP(A352,'Requerimentos 9ª Leg. 2023-2026'!A:G,7,)</f>
        <v>Fábio Félix</v>
      </c>
      <c r="G352" s="46" t="str">
        <f t="shared" si="1"/>
        <v xml:space="preserve"> Nona Legislatura (2023-2026)</v>
      </c>
    </row>
    <row r="353" spans="1:7" x14ac:dyDescent="0.25">
      <c r="A353" s="8" t="s">
        <v>192</v>
      </c>
      <c r="B353" s="49" t="s">
        <v>193</v>
      </c>
      <c r="C353" s="49" t="str">
        <f>VLOOKUP(A353,'Requerimentos 9ª Leg. 2023-2026'!A:C,3,)</f>
        <v>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v>
      </c>
      <c r="D353" s="48" t="s">
        <v>252</v>
      </c>
      <c r="E353" s="48" t="s">
        <v>115</v>
      </c>
      <c r="F353" s="48" t="str">
        <f>VLOOKUP(A353,'Requerimentos 9ª Leg. 2023-2026'!A:G,7,)</f>
        <v>Fabio Felix</v>
      </c>
      <c r="G353" s="48" t="str">
        <f t="shared" si="1"/>
        <v xml:space="preserve"> Nona Legislatura (2023-2026)</v>
      </c>
    </row>
    <row r="354" spans="1:7" x14ac:dyDescent="0.25">
      <c r="A354" s="7" t="s">
        <v>192</v>
      </c>
      <c r="B354" s="50" t="s">
        <v>193</v>
      </c>
      <c r="C354" s="50" t="str">
        <f>VLOOKUP(A354,'Requerimentos 9ª Leg. 2023-2026'!A:C,3,)</f>
        <v>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v>
      </c>
      <c r="D354" s="46" t="s">
        <v>252</v>
      </c>
      <c r="E354" s="46" t="s">
        <v>677</v>
      </c>
      <c r="F354" s="46" t="str">
        <f>VLOOKUP(A354,'Requerimentos 9ª Leg. 2023-2026'!A:G,7,)</f>
        <v>Fabio Felix</v>
      </c>
      <c r="G354" s="46" t="str">
        <f t="shared" si="1"/>
        <v xml:space="preserve"> Nona Legislatura (2023-2026)</v>
      </c>
    </row>
    <row r="355" spans="1:7" x14ac:dyDescent="0.25">
      <c r="A355" s="8" t="s">
        <v>192</v>
      </c>
      <c r="B355" s="49" t="s">
        <v>193</v>
      </c>
      <c r="C355" s="49" t="str">
        <f>VLOOKUP(A355,'Requerimentos 9ª Leg. 2023-2026'!A:C,3,)</f>
        <v>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v>
      </c>
      <c r="D355" s="48" t="s">
        <v>252</v>
      </c>
      <c r="E355" s="48" t="s">
        <v>151</v>
      </c>
      <c r="F355" s="48" t="str">
        <f>VLOOKUP(A355,'Requerimentos 9ª Leg. 2023-2026'!A:G,7,)</f>
        <v>Fabio Felix</v>
      </c>
      <c r="G355" s="48" t="str">
        <f t="shared" si="1"/>
        <v xml:space="preserve"> Nona Legislatura (2023-2026)</v>
      </c>
    </row>
    <row r="356" spans="1:7" x14ac:dyDescent="0.25">
      <c r="A356" s="7" t="s">
        <v>192</v>
      </c>
      <c r="B356" s="50" t="s">
        <v>193</v>
      </c>
      <c r="C356" s="50" t="str">
        <f>VLOOKUP(A356,'Requerimentos 9ª Leg. 2023-2026'!A:C,3,)</f>
        <v>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v>
      </c>
      <c r="D356" s="46" t="s">
        <v>252</v>
      </c>
      <c r="E356" s="46" t="s">
        <v>653</v>
      </c>
      <c r="F356" s="46" t="str">
        <f>VLOOKUP(A356,'Requerimentos 9ª Leg. 2023-2026'!A:G,7,)</f>
        <v>Fabio Felix</v>
      </c>
      <c r="G356" s="46" t="str">
        <f t="shared" si="1"/>
        <v xml:space="preserve"> Nona Legislatura (2023-2026)</v>
      </c>
    </row>
    <row r="357" spans="1:7" x14ac:dyDescent="0.25">
      <c r="A357" s="8" t="s">
        <v>192</v>
      </c>
      <c r="B357" s="49" t="s">
        <v>193</v>
      </c>
      <c r="C357" s="49" t="str">
        <f>VLOOKUP(A357,'Requerimentos 9ª Leg. 2023-2026'!A:C,3,)</f>
        <v>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v>
      </c>
      <c r="D357" s="48" t="s">
        <v>252</v>
      </c>
      <c r="E357" s="48" t="s">
        <v>63</v>
      </c>
      <c r="F357" s="48" t="str">
        <f>VLOOKUP(A357,'Requerimentos 9ª Leg. 2023-2026'!A:G,7,)</f>
        <v>Fabio Felix</v>
      </c>
      <c r="G357" s="48" t="str">
        <f t="shared" si="1"/>
        <v xml:space="preserve"> Nona Legislatura (2023-2026)</v>
      </c>
    </row>
    <row r="358" spans="1:7" x14ac:dyDescent="0.25">
      <c r="A358" s="7" t="s">
        <v>192</v>
      </c>
      <c r="B358" s="50" t="s">
        <v>193</v>
      </c>
      <c r="C358" s="50" t="str">
        <f>VLOOKUP(A358,'Requerimentos 9ª Leg. 2023-2026'!A:C,3,)</f>
        <v>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v>
      </c>
      <c r="D358" s="46" t="s">
        <v>252</v>
      </c>
      <c r="E358" s="46" t="s">
        <v>382</v>
      </c>
      <c r="F358" s="46" t="str">
        <f>VLOOKUP(A358,'Requerimentos 9ª Leg. 2023-2026'!A:G,7,)</f>
        <v>Fabio Felix</v>
      </c>
      <c r="G358" s="46" t="str">
        <f t="shared" si="1"/>
        <v xml:space="preserve"> Nona Legislatura (2023-2026)</v>
      </c>
    </row>
    <row r="359" spans="1:7" x14ac:dyDescent="0.25">
      <c r="A359" s="8" t="s">
        <v>192</v>
      </c>
      <c r="B359" s="49" t="s">
        <v>193</v>
      </c>
      <c r="C359" s="49" t="str">
        <f>VLOOKUP(A359,'Requerimentos 9ª Leg. 2023-2026'!A:C,3,)</f>
        <v>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v>
      </c>
      <c r="D359" s="48" t="s">
        <v>252</v>
      </c>
      <c r="E359" s="48" t="s">
        <v>39</v>
      </c>
      <c r="F359" s="48" t="str">
        <f>VLOOKUP(A359,'Requerimentos 9ª Leg. 2023-2026'!A:G,7,)</f>
        <v>Fabio Felix</v>
      </c>
      <c r="G359" s="48" t="str">
        <f t="shared" si="1"/>
        <v xml:space="preserve"> Nona Legislatura (2023-2026)</v>
      </c>
    </row>
    <row r="360" spans="1:7" x14ac:dyDescent="0.25">
      <c r="A360" s="7" t="s">
        <v>192</v>
      </c>
      <c r="B360" s="50" t="s">
        <v>193</v>
      </c>
      <c r="C360" s="50" t="str">
        <f>VLOOKUP(A360,'Requerimentos 9ª Leg. 2023-2026'!A:C,3,)</f>
        <v>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v>
      </c>
      <c r="D360" s="46" t="s">
        <v>252</v>
      </c>
      <c r="E360" s="46" t="s">
        <v>190</v>
      </c>
      <c r="F360" s="46" t="str">
        <f>VLOOKUP(A360,'Requerimentos 9ª Leg. 2023-2026'!A:G,7,)</f>
        <v>Fabio Felix</v>
      </c>
      <c r="G360" s="46" t="str">
        <f t="shared" si="1"/>
        <v xml:space="preserve"> Nona Legislatura (2023-2026)</v>
      </c>
    </row>
    <row r="361" spans="1:7" x14ac:dyDescent="0.25">
      <c r="A361" s="8" t="s">
        <v>196</v>
      </c>
      <c r="B361" s="49" t="s">
        <v>197</v>
      </c>
      <c r="C361" s="49" t="str">
        <f>VLOOKUP(A361,'Requerimentos 9ª Leg. 2023-2026'!A:C,3,)</f>
        <v>I - Instituir um Fórum permanente para a proteção e defesa da migração e refúgio e dos direitos dos imigrantes; II - Acompanhar as políticas públicas dirigidas a defesa dos interesses dispostos no inciso I; III - Subsidiar, com pareceres, informações técnicas e dados estatísticos, as iniciativas legislativas que versem sobre a promoção e defesa da migração e refúgio e os direitos dos imigrantes; IV - Promover debates para subsidiar a elaboração de políticas públicas, programas de governo e ações afirmativas voltadas para a promoção e defesa da migração e refúgio.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61" s="48" t="s">
        <v>252</v>
      </c>
      <c r="E361" s="48" t="s">
        <v>190</v>
      </c>
      <c r="F361" s="48" t="str">
        <f>VLOOKUP(A361,'Requerimentos 9ª Leg. 2023-2026'!A:G,7,)</f>
        <v>Fábio Félix</v>
      </c>
      <c r="G361" s="48" t="str">
        <f t="shared" si="1"/>
        <v xml:space="preserve"> Nona Legislatura (2023-2026)</v>
      </c>
    </row>
    <row r="362" spans="1:7" x14ac:dyDescent="0.25">
      <c r="A362" s="7" t="s">
        <v>196</v>
      </c>
      <c r="B362" s="50" t="s">
        <v>197</v>
      </c>
      <c r="C362" s="50" t="str">
        <f>VLOOKUP(A362,'Requerimentos 9ª Leg. 2023-2026'!A:C,3,)</f>
        <v>I - Instituir um Fórum permanente para a proteção e defesa da migração e refúgio e dos direitos dos imigrantes; II - Acompanhar as políticas públicas dirigidas a defesa dos interesses dispostos no inciso I; III - Subsidiar, com pareceres, informações técnicas e dados estatísticos, as iniciativas legislativas que versem sobre a promoção e defesa da migração e refúgio e os direitos dos imigrantes; IV - Promover debates para subsidiar a elaboração de políticas públicas, programas de governo e ações afirmativas voltadas para a promoção e defesa da migração e refúgio.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62" s="46" t="s">
        <v>252</v>
      </c>
      <c r="E362" s="46" t="s">
        <v>151</v>
      </c>
      <c r="F362" s="46" t="str">
        <f>VLOOKUP(A362,'Requerimentos 9ª Leg. 2023-2026'!A:G,7,)</f>
        <v>Fábio Félix</v>
      </c>
      <c r="G362" s="46" t="str">
        <f t="shared" si="1"/>
        <v xml:space="preserve"> Nona Legislatura (2023-2026)</v>
      </c>
    </row>
    <row r="363" spans="1:7" x14ac:dyDescent="0.25">
      <c r="A363" s="8" t="s">
        <v>196</v>
      </c>
      <c r="B363" s="49" t="s">
        <v>197</v>
      </c>
      <c r="C363" s="49" t="str">
        <f>VLOOKUP(A363,'Requerimentos 9ª Leg. 2023-2026'!A:C,3,)</f>
        <v>I - Instituir um Fórum permanente para a proteção e defesa da migração e refúgio e dos direitos dos imigrantes; II - Acompanhar as políticas públicas dirigidas a defesa dos interesses dispostos no inciso I; III - Subsidiar, com pareceres, informações técnicas e dados estatísticos, as iniciativas legislativas que versem sobre a promoção e defesa da migração e refúgio e os direitos dos imigrantes; IV - Promover debates para subsidiar a elaboração de políticas públicas, programas de governo e ações afirmativas voltadas para a promoção e defesa da migração e refúgio.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63" s="48" t="s">
        <v>252</v>
      </c>
      <c r="E363" s="48" t="s">
        <v>115</v>
      </c>
      <c r="F363" s="48" t="str">
        <f>VLOOKUP(A363,'Requerimentos 9ª Leg. 2023-2026'!A:G,7,)</f>
        <v>Fábio Félix</v>
      </c>
      <c r="G363" s="48" t="str">
        <f t="shared" si="1"/>
        <v xml:space="preserve"> Nona Legislatura (2023-2026)</v>
      </c>
    </row>
    <row r="364" spans="1:7" x14ac:dyDescent="0.25">
      <c r="A364" s="7" t="s">
        <v>196</v>
      </c>
      <c r="B364" s="50" t="s">
        <v>197</v>
      </c>
      <c r="C364" s="50" t="str">
        <f>VLOOKUP(A364,'Requerimentos 9ª Leg. 2023-2026'!A:C,3,)</f>
        <v>I - Instituir um Fórum permanente para a proteção e defesa da migração e refúgio e dos direitos dos imigrantes; II - Acompanhar as políticas públicas dirigidas a defesa dos interesses dispostos no inciso I; III - Subsidiar, com pareceres, informações técnicas e dados estatísticos, as iniciativas legislativas que versem sobre a promoção e defesa da migração e refúgio e os direitos dos imigrantes; IV - Promover debates para subsidiar a elaboração de políticas públicas, programas de governo e ações afirmativas voltadas para a promoção e defesa da migração e refúgio.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64" s="46" t="s">
        <v>252</v>
      </c>
      <c r="E364" s="46" t="s">
        <v>677</v>
      </c>
      <c r="F364" s="46" t="str">
        <f>VLOOKUP(A364,'Requerimentos 9ª Leg. 2023-2026'!A:G,7,)</f>
        <v>Fábio Félix</v>
      </c>
      <c r="G364" s="46" t="str">
        <f t="shared" si="1"/>
        <v xml:space="preserve"> Nona Legislatura (2023-2026)</v>
      </c>
    </row>
    <row r="365" spans="1:7" x14ac:dyDescent="0.25">
      <c r="A365" s="8" t="s">
        <v>196</v>
      </c>
      <c r="B365" s="49" t="s">
        <v>197</v>
      </c>
      <c r="C365" s="49" t="str">
        <f>VLOOKUP(A365,'Requerimentos 9ª Leg. 2023-2026'!A:C,3,)</f>
        <v>I - Instituir um Fórum permanente para a proteção e defesa da migração e refúgio e dos direitos dos imigrantes; II - Acompanhar as políticas públicas dirigidas a defesa dos interesses dispostos no inciso I; III - Subsidiar, com pareceres, informações técnicas e dados estatísticos, as iniciativas legislativas que versem sobre a promoção e defesa da migração e refúgio e os direitos dos imigrantes; IV - Promover debates para subsidiar a elaboração de políticas públicas, programas de governo e ações afirmativas voltadas para a promoção e defesa da migração e refúgio.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65" s="48" t="s">
        <v>252</v>
      </c>
      <c r="E365" s="48" t="s">
        <v>653</v>
      </c>
      <c r="F365" s="48" t="str">
        <f>VLOOKUP(A365,'Requerimentos 9ª Leg. 2023-2026'!A:G,7,)</f>
        <v>Fábio Félix</v>
      </c>
      <c r="G365" s="48" t="str">
        <f t="shared" si="1"/>
        <v xml:space="preserve"> Nona Legislatura (2023-2026)</v>
      </c>
    </row>
    <row r="366" spans="1:7" x14ac:dyDescent="0.25">
      <c r="A366" s="7" t="s">
        <v>196</v>
      </c>
      <c r="B366" s="50" t="s">
        <v>197</v>
      </c>
      <c r="C366" s="50" t="str">
        <f>VLOOKUP(A366,'Requerimentos 9ª Leg. 2023-2026'!A:C,3,)</f>
        <v>I - Instituir um Fórum permanente para a proteção e defesa da migração e refúgio e dos direitos dos imigrantes; II - Acompanhar as políticas públicas dirigidas a defesa dos interesses dispostos no inciso I; III - Subsidiar, com pareceres, informações técnicas e dados estatísticos, as iniciativas legislativas que versem sobre a promoção e defesa da migração e refúgio e os direitos dos imigrantes; IV - Promover debates para subsidiar a elaboração de políticas públicas, programas de governo e ações afirmativas voltadas para a promoção e defesa da migração e refúgio.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66" s="46" t="s">
        <v>252</v>
      </c>
      <c r="E366" s="46" t="s">
        <v>382</v>
      </c>
      <c r="F366" s="46" t="str">
        <f>VLOOKUP(A366,'Requerimentos 9ª Leg. 2023-2026'!A:G,7,)</f>
        <v>Fábio Félix</v>
      </c>
      <c r="G366" s="46" t="str">
        <f t="shared" si="1"/>
        <v xml:space="preserve"> Nona Legislatura (2023-2026)</v>
      </c>
    </row>
    <row r="367" spans="1:7" x14ac:dyDescent="0.25">
      <c r="A367" s="8" t="s">
        <v>196</v>
      </c>
      <c r="B367" s="49" t="s">
        <v>197</v>
      </c>
      <c r="C367" s="49" t="str">
        <f>VLOOKUP(A367,'Requerimentos 9ª Leg. 2023-2026'!A:C,3,)</f>
        <v>I - Instituir um Fórum permanente para a proteção e defesa da migração e refúgio e dos direitos dos imigrantes; II - Acompanhar as políticas públicas dirigidas a defesa dos interesses dispostos no inciso I; III - Subsidiar, com pareceres, informações técnicas e dados estatísticos, as iniciativas legislativas que versem sobre a promoção e defesa da migração e refúgio e os direitos dos imigrantes; IV - Promover debates para subsidiar a elaboração de políticas públicas, programas de governo e ações afirmativas voltadas para a promoção e defesa da migração e refúgio.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67" s="48" t="s">
        <v>252</v>
      </c>
      <c r="E367" s="48" t="s">
        <v>164</v>
      </c>
      <c r="F367" s="48" t="str">
        <f>VLOOKUP(A367,'Requerimentos 9ª Leg. 2023-2026'!A:G,7,)</f>
        <v>Fábio Félix</v>
      </c>
      <c r="G367" s="48" t="str">
        <f t="shared" si="1"/>
        <v xml:space="preserve"> Nona Legislatura (2023-2026)</v>
      </c>
    </row>
    <row r="368" spans="1:7" x14ac:dyDescent="0.25">
      <c r="A368" s="7" t="s">
        <v>200</v>
      </c>
      <c r="B368" s="50" t="s">
        <v>201</v>
      </c>
      <c r="C368" s="50" t="str">
        <f>VLOOKUP(A368,'Requerimentos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68" s="46" t="s">
        <v>203</v>
      </c>
      <c r="E368" s="46" t="s">
        <v>518</v>
      </c>
      <c r="F368" s="46" t="str">
        <f>VLOOKUP(A368,'Requerimentos 9ª Leg. 2023-2026'!A:G,7,)</f>
        <v>Pepa</v>
      </c>
      <c r="G368" s="46" t="str">
        <f t="shared" si="1"/>
        <v xml:space="preserve"> Nona Legislatura (2023-2026)</v>
      </c>
    </row>
    <row r="369" spans="1:7" x14ac:dyDescent="0.25">
      <c r="A369" s="8" t="s">
        <v>200</v>
      </c>
      <c r="B369" s="49" t="s">
        <v>201</v>
      </c>
      <c r="C369" s="49" t="str">
        <f>VLOOKUP(A369,'Requerimentos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69" s="48" t="s">
        <v>203</v>
      </c>
      <c r="E369" s="48" t="s">
        <v>282</v>
      </c>
      <c r="F369" s="48" t="str">
        <f>VLOOKUP(A369,'Requerimentos 9ª Leg. 2023-2026'!A:G,7,)</f>
        <v>Pepa</v>
      </c>
      <c r="G369" s="48" t="str">
        <f t="shared" si="1"/>
        <v xml:space="preserve"> Nona Legislatura (2023-2026)</v>
      </c>
    </row>
    <row r="370" spans="1:7" x14ac:dyDescent="0.25">
      <c r="A370" s="7" t="s">
        <v>200</v>
      </c>
      <c r="B370" s="50" t="s">
        <v>201</v>
      </c>
      <c r="C370" s="50" t="str">
        <f>VLOOKUP(A370,'Requerimentos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0" s="46" t="s">
        <v>203</v>
      </c>
      <c r="E370" s="46" t="s">
        <v>63</v>
      </c>
      <c r="F370" s="46" t="str">
        <f>VLOOKUP(A370,'Requerimentos 9ª Leg. 2023-2026'!A:G,7,)</f>
        <v>Pepa</v>
      </c>
      <c r="G370" s="46" t="str">
        <f t="shared" si="1"/>
        <v xml:space="preserve"> Nona Legislatura (2023-2026)</v>
      </c>
    </row>
    <row r="371" spans="1:7" x14ac:dyDescent="0.25">
      <c r="A371" s="8" t="s">
        <v>200</v>
      </c>
      <c r="B371" s="49" t="s">
        <v>201</v>
      </c>
      <c r="C371" s="49" t="str">
        <f>VLOOKUP(A371,'Requerimentos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1" s="48" t="s">
        <v>203</v>
      </c>
      <c r="E371" s="48" t="s">
        <v>677</v>
      </c>
      <c r="F371" s="48" t="str">
        <f>VLOOKUP(A371,'Requerimentos 9ª Leg. 2023-2026'!A:G,7,)</f>
        <v>Pepa</v>
      </c>
      <c r="G371" s="48" t="str">
        <f t="shared" si="1"/>
        <v xml:space="preserve"> Nona Legislatura (2023-2026)</v>
      </c>
    </row>
    <row r="372" spans="1:7" x14ac:dyDescent="0.25">
      <c r="A372" s="7" t="s">
        <v>200</v>
      </c>
      <c r="B372" s="50" t="s">
        <v>201</v>
      </c>
      <c r="C372" s="50" t="str">
        <f>VLOOKUP(A372,'Requerimentos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2" s="46" t="s">
        <v>203</v>
      </c>
      <c r="E372" s="46" t="s">
        <v>110</v>
      </c>
      <c r="F372" s="46" t="str">
        <f>VLOOKUP(A372,'Requerimentos 9ª Leg. 2023-2026'!A:G,7,)</f>
        <v>Pepa</v>
      </c>
      <c r="G372" s="46" t="str">
        <f t="shared" si="1"/>
        <v xml:space="preserve"> Nona Legislatura (2023-2026)</v>
      </c>
    </row>
    <row r="373" spans="1:7" x14ac:dyDescent="0.25">
      <c r="A373" s="8" t="s">
        <v>200</v>
      </c>
      <c r="B373" s="49" t="s">
        <v>201</v>
      </c>
      <c r="C373" s="49" t="str">
        <f>VLOOKUP(A373,'Requerimentos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3" s="48" t="s">
        <v>203</v>
      </c>
      <c r="E373" s="48" t="s">
        <v>618</v>
      </c>
      <c r="F373" s="48" t="str">
        <f>VLOOKUP(A373,'Requerimentos 9ª Leg. 2023-2026'!A:G,7,)</f>
        <v>Pepa</v>
      </c>
      <c r="G373" s="48" t="str">
        <f t="shared" si="1"/>
        <v xml:space="preserve"> Nona Legislatura (2023-2026)</v>
      </c>
    </row>
    <row r="374" spans="1:7" x14ac:dyDescent="0.25">
      <c r="A374" s="7" t="s">
        <v>200</v>
      </c>
      <c r="B374" s="50" t="s">
        <v>201</v>
      </c>
      <c r="C374" s="50" t="str">
        <f>VLOOKUP(A374,'Requerimentos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4" s="46" t="s">
        <v>203</v>
      </c>
      <c r="E374" s="46" t="s">
        <v>377</v>
      </c>
      <c r="F374" s="46" t="str">
        <f>VLOOKUP(A374,'Requerimentos 9ª Leg. 2023-2026'!A:G,7,)</f>
        <v>Pepa</v>
      </c>
      <c r="G374" s="46" t="str">
        <f t="shared" si="1"/>
        <v xml:space="preserve"> Nona Legislatura (2023-2026)</v>
      </c>
    </row>
    <row r="375" spans="1:7" x14ac:dyDescent="0.25">
      <c r="A375" s="8" t="s">
        <v>200</v>
      </c>
      <c r="B375" s="49" t="s">
        <v>201</v>
      </c>
      <c r="C375" s="49" t="str">
        <f>VLOOKUP(A375,'Requerimentos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5" s="48" t="s">
        <v>203</v>
      </c>
      <c r="E375" s="48" t="s">
        <v>88</v>
      </c>
      <c r="F375" s="48" t="str">
        <f>VLOOKUP(A375,'Requerimentos 9ª Leg. 2023-2026'!A:G,7,)</f>
        <v>Pepa</v>
      </c>
      <c r="G375" s="48" t="str">
        <f t="shared" si="1"/>
        <v xml:space="preserve"> Nona Legislatura (2023-2026)</v>
      </c>
    </row>
    <row r="376" spans="1:7" x14ac:dyDescent="0.25">
      <c r="A376" s="7" t="s">
        <v>200</v>
      </c>
      <c r="B376" s="50" t="s">
        <v>201</v>
      </c>
      <c r="C376" s="50" t="str">
        <f>VLOOKUP(A376,'Requerimentos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6" s="46" t="s">
        <v>203</v>
      </c>
      <c r="E376" s="46" t="s">
        <v>151</v>
      </c>
      <c r="F376" s="46" t="str">
        <f>VLOOKUP(A376,'Requerimentos 9ª Leg. 2023-2026'!A:G,7,)</f>
        <v>Pepa</v>
      </c>
      <c r="G376" s="46" t="str">
        <f t="shared" si="1"/>
        <v xml:space="preserve"> Nona Legislatura (2023-2026)</v>
      </c>
    </row>
    <row r="377" spans="1:7" x14ac:dyDescent="0.25">
      <c r="A377" s="8" t="s">
        <v>200</v>
      </c>
      <c r="B377" s="49" t="s">
        <v>201</v>
      </c>
      <c r="C377" s="49" t="str">
        <f>VLOOKUP(A377,'Requerimentos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7" s="48" t="s">
        <v>203</v>
      </c>
      <c r="E377" s="48" t="s">
        <v>382</v>
      </c>
      <c r="F377" s="48" t="str">
        <f>VLOOKUP(A377,'Requerimentos 9ª Leg. 2023-2026'!A:G,7,)</f>
        <v>Pepa</v>
      </c>
      <c r="G377" s="48" t="str">
        <f t="shared" si="1"/>
        <v xml:space="preserve"> Nona Legislatura (2023-2026)</v>
      </c>
    </row>
    <row r="378" spans="1:7" x14ac:dyDescent="0.25">
      <c r="A378" s="7" t="s">
        <v>200</v>
      </c>
      <c r="B378" s="50" t="s">
        <v>201</v>
      </c>
      <c r="C378" s="50" t="str">
        <f>VLOOKUP(A378,'Requerimentos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8" s="46" t="s">
        <v>203</v>
      </c>
      <c r="E378" s="46" t="s">
        <v>252</v>
      </c>
      <c r="F378" s="46" t="str">
        <f>VLOOKUP(A378,'Requerimentos 9ª Leg. 2023-2026'!A:G,7,)</f>
        <v>Pepa</v>
      </c>
      <c r="G378" s="46" t="str">
        <f t="shared" si="1"/>
        <v xml:space="preserve"> Nona Legislatura (2023-2026)</v>
      </c>
    </row>
    <row r="379" spans="1:7" x14ac:dyDescent="0.25">
      <c r="A379" s="8" t="s">
        <v>200</v>
      </c>
      <c r="B379" s="49" t="s">
        <v>201</v>
      </c>
      <c r="C379" s="49" t="str">
        <f>VLOOKUP(A379,'Requerimentos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9" s="48" t="s">
        <v>203</v>
      </c>
      <c r="E379" s="48" t="s">
        <v>134</v>
      </c>
      <c r="F379" s="48" t="str">
        <f>VLOOKUP(A379,'Requerimentos 9ª Leg. 2023-2026'!A:G,7,)</f>
        <v>Pepa</v>
      </c>
      <c r="G379" s="48" t="str">
        <f t="shared" si="1"/>
        <v xml:space="preserve"> Nona Legislatura (2023-2026)</v>
      </c>
    </row>
    <row r="380" spans="1:7" x14ac:dyDescent="0.25">
      <c r="A380" s="7" t="s">
        <v>200</v>
      </c>
      <c r="B380" s="50" t="s">
        <v>201</v>
      </c>
      <c r="C380" s="50" t="str">
        <f>VLOOKUP(A380,'Requerimentos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80" s="46" t="s">
        <v>203</v>
      </c>
      <c r="E380" s="46" t="s">
        <v>653</v>
      </c>
      <c r="F380" s="46" t="str">
        <f>VLOOKUP(A380,'Requerimentos 9ª Leg. 2023-2026'!A:G,7,)</f>
        <v>Pepa</v>
      </c>
      <c r="G380" s="46" t="str">
        <f t="shared" si="1"/>
        <v xml:space="preserve"> Nona Legislatura (2023-2026)</v>
      </c>
    </row>
    <row r="381" spans="1:7" x14ac:dyDescent="0.25">
      <c r="A381" s="8" t="s">
        <v>205</v>
      </c>
      <c r="B381" s="49" t="s">
        <v>681</v>
      </c>
      <c r="C381" s="49" t="str">
        <f>VLOOKUP(A381,'Requerimentos 9ª Leg. 2023-2026'!A:C,3,)</f>
        <v>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v>
      </c>
      <c r="D381" s="48" t="s">
        <v>190</v>
      </c>
      <c r="E381" s="48" t="s">
        <v>677</v>
      </c>
      <c r="F381" s="48" t="str">
        <f>VLOOKUP(A381,'Requerimentos 9ª Leg. 2023-2026'!A:G,7,)</f>
        <v>Fábio Félix</v>
      </c>
      <c r="G381" s="48" t="str">
        <f t="shared" si="1"/>
        <v xml:space="preserve"> Nona Legislatura (2023-2026)</v>
      </c>
    </row>
    <row r="382" spans="1:7" x14ac:dyDescent="0.25">
      <c r="A382" s="7" t="s">
        <v>205</v>
      </c>
      <c r="B382" s="50" t="s">
        <v>681</v>
      </c>
      <c r="C382" s="50" t="str">
        <f>VLOOKUP(A382,'Requerimentos 9ª Leg. 2023-2026'!A:C,3,)</f>
        <v>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v>
      </c>
      <c r="D382" s="46" t="s">
        <v>190</v>
      </c>
      <c r="E382" s="46" t="s">
        <v>252</v>
      </c>
      <c r="F382" s="46" t="str">
        <f>VLOOKUP(A382,'Requerimentos 9ª Leg. 2023-2026'!A:G,7,)</f>
        <v>Fábio Félix</v>
      </c>
      <c r="G382" s="46" t="str">
        <f t="shared" si="1"/>
        <v xml:space="preserve"> Nona Legislatura (2023-2026)</v>
      </c>
    </row>
    <row r="383" spans="1:7" x14ac:dyDescent="0.25">
      <c r="A383" s="8" t="s">
        <v>205</v>
      </c>
      <c r="B383" s="49" t="s">
        <v>681</v>
      </c>
      <c r="C383" s="49" t="str">
        <f>VLOOKUP(A383,'Requerimentos 9ª Leg. 2023-2026'!A:C,3,)</f>
        <v>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v>
      </c>
      <c r="D383" s="48" t="s">
        <v>190</v>
      </c>
      <c r="E383" s="48" t="s">
        <v>653</v>
      </c>
      <c r="F383" s="48" t="str">
        <f>VLOOKUP(A383,'Requerimentos 9ª Leg. 2023-2026'!A:G,7,)</f>
        <v>Fábio Félix</v>
      </c>
      <c r="G383" s="48" t="str">
        <f t="shared" si="1"/>
        <v xml:space="preserve"> Nona Legislatura (2023-2026)</v>
      </c>
    </row>
    <row r="384" spans="1:7" x14ac:dyDescent="0.25">
      <c r="A384" s="7" t="s">
        <v>205</v>
      </c>
      <c r="B384" s="50" t="s">
        <v>681</v>
      </c>
      <c r="C384" s="50" t="str">
        <f>VLOOKUP(A384,'Requerimentos 9ª Leg. 2023-2026'!A:C,3,)</f>
        <v>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v>
      </c>
      <c r="D384" s="46" t="s">
        <v>190</v>
      </c>
      <c r="E384" s="46" t="s">
        <v>63</v>
      </c>
      <c r="F384" s="46" t="str">
        <f>VLOOKUP(A384,'Requerimentos 9ª Leg. 2023-2026'!A:G,7,)</f>
        <v>Fábio Félix</v>
      </c>
      <c r="G384" s="46" t="str">
        <f t="shared" si="1"/>
        <v xml:space="preserve"> Nona Legislatura (2023-2026)</v>
      </c>
    </row>
    <row r="385" spans="1:7" x14ac:dyDescent="0.25">
      <c r="A385" s="8" t="s">
        <v>205</v>
      </c>
      <c r="B385" s="49" t="s">
        <v>681</v>
      </c>
      <c r="C385" s="49" t="str">
        <f>VLOOKUP(A385,'Requerimentos 9ª Leg. 2023-2026'!A:C,3,)</f>
        <v>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v>
      </c>
      <c r="D385" s="48" t="s">
        <v>190</v>
      </c>
      <c r="E385" s="48" t="s">
        <v>115</v>
      </c>
      <c r="F385" s="48" t="str">
        <f>VLOOKUP(A385,'Requerimentos 9ª Leg. 2023-2026'!A:G,7,)</f>
        <v>Fábio Félix</v>
      </c>
      <c r="G385" s="48" t="str">
        <f t="shared" si="1"/>
        <v xml:space="preserve"> Nona Legislatura (2023-2026)</v>
      </c>
    </row>
    <row r="386" spans="1:7" x14ac:dyDescent="0.25">
      <c r="A386" s="7" t="s">
        <v>205</v>
      </c>
      <c r="B386" s="50" t="s">
        <v>681</v>
      </c>
      <c r="C386" s="50" t="str">
        <f>VLOOKUP(A386,'Requerimentos 9ª Leg. 2023-2026'!A:C,3,)</f>
        <v>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v>
      </c>
      <c r="D386" s="46" t="s">
        <v>190</v>
      </c>
      <c r="E386" s="46" t="s">
        <v>518</v>
      </c>
      <c r="F386" s="46" t="str">
        <f>VLOOKUP(A386,'Requerimentos 9ª Leg. 2023-2026'!A:G,7,)</f>
        <v>Fábio Félix</v>
      </c>
      <c r="G386" s="46" t="str">
        <f t="shared" si="1"/>
        <v xml:space="preserve"> Nona Legislatura (2023-2026)</v>
      </c>
    </row>
    <row r="387" spans="1:7" x14ac:dyDescent="0.25">
      <c r="A387" s="8" t="s">
        <v>205</v>
      </c>
      <c r="B387" s="49" t="s">
        <v>681</v>
      </c>
      <c r="C387" s="49" t="str">
        <f>VLOOKUP(A387,'Requerimentos 9ª Leg. 2023-2026'!A:C,3,)</f>
        <v>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v>
      </c>
      <c r="D387" s="48" t="s">
        <v>190</v>
      </c>
      <c r="E387" s="48" t="s">
        <v>382</v>
      </c>
      <c r="F387" s="48" t="str">
        <f>VLOOKUP(A387,'Requerimentos 9ª Leg. 2023-2026'!A:G,7,)</f>
        <v>Fábio Félix</v>
      </c>
      <c r="G387" s="48" t="str">
        <f t="shared" si="1"/>
        <v xml:space="preserve"> Nona Legislatura (2023-2026)</v>
      </c>
    </row>
    <row r="388" spans="1:7" x14ac:dyDescent="0.25">
      <c r="A388" s="7" t="s">
        <v>205</v>
      </c>
      <c r="B388" s="50" t="s">
        <v>681</v>
      </c>
      <c r="C388" s="50" t="str">
        <f>VLOOKUP(A388,'Requerimentos 9ª Leg. 2023-2026'!A:C,3,)</f>
        <v>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v>
      </c>
      <c r="D388" s="46" t="s">
        <v>190</v>
      </c>
      <c r="E388" s="46" t="s">
        <v>151</v>
      </c>
      <c r="F388" s="46" t="str">
        <f>VLOOKUP(A388,'Requerimentos 9ª Leg. 2023-2026'!A:G,7,)</f>
        <v>Fábio Félix</v>
      </c>
      <c r="G388" s="46" t="str">
        <f t="shared" si="1"/>
        <v xml:space="preserve"> Nona Legislatura (2023-2026)</v>
      </c>
    </row>
    <row r="389" spans="1:7" x14ac:dyDescent="0.25">
      <c r="A389" s="8" t="s">
        <v>209</v>
      </c>
      <c r="B389" s="49" t="s">
        <v>682</v>
      </c>
      <c r="C389" s="49" t="str">
        <f>VLOOKUP(A389,'Requerimentos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89" s="48" t="s">
        <v>151</v>
      </c>
      <c r="E389" s="48" t="s">
        <v>101</v>
      </c>
      <c r="F389" s="48" t="str">
        <f>VLOOKUP(A389,'Requerimentos 9ª Leg. 2023-2026'!A:G,7,)</f>
        <v>Dayse Amarilio</v>
      </c>
      <c r="G389" s="48" t="str">
        <f t="shared" si="1"/>
        <v xml:space="preserve"> Nona Legislatura (2023-2026)</v>
      </c>
    </row>
    <row r="390" spans="1:7" x14ac:dyDescent="0.25">
      <c r="A390" s="7" t="s">
        <v>209</v>
      </c>
      <c r="B390" s="50" t="s">
        <v>682</v>
      </c>
      <c r="C390" s="50" t="str">
        <f>VLOOKUP(A390,'Requerimentos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0" s="46" t="s">
        <v>151</v>
      </c>
      <c r="E390" s="46" t="s">
        <v>190</v>
      </c>
      <c r="F390" s="46" t="str">
        <f>VLOOKUP(A390,'Requerimentos 9ª Leg. 2023-2026'!A:G,7,)</f>
        <v>Dayse Amarilio</v>
      </c>
      <c r="G390" s="46" t="str">
        <f t="shared" si="1"/>
        <v xml:space="preserve"> Nona Legislatura (2023-2026)</v>
      </c>
    </row>
    <row r="391" spans="1:7" x14ac:dyDescent="0.25">
      <c r="A391" s="8" t="s">
        <v>209</v>
      </c>
      <c r="B391" s="49" t="s">
        <v>682</v>
      </c>
      <c r="C391" s="49" t="str">
        <f>VLOOKUP(A391,'Requerimentos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1" s="48" t="s">
        <v>151</v>
      </c>
      <c r="E391" s="48" t="s">
        <v>115</v>
      </c>
      <c r="F391" s="48" t="str">
        <f>VLOOKUP(A391,'Requerimentos 9ª Leg. 2023-2026'!A:G,7,)</f>
        <v>Dayse Amarilio</v>
      </c>
      <c r="G391" s="48" t="str">
        <f t="shared" si="1"/>
        <v xml:space="preserve"> Nona Legislatura (2023-2026)</v>
      </c>
    </row>
    <row r="392" spans="1:7" x14ac:dyDescent="0.25">
      <c r="A392" s="7" t="s">
        <v>209</v>
      </c>
      <c r="B392" s="50" t="s">
        <v>682</v>
      </c>
      <c r="C392" s="50" t="str">
        <f>VLOOKUP(A392,'Requerimentos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2" s="46" t="s">
        <v>151</v>
      </c>
      <c r="E392" s="46" t="s">
        <v>252</v>
      </c>
      <c r="F392" s="46" t="str">
        <f>VLOOKUP(A392,'Requerimentos 9ª Leg. 2023-2026'!A:G,7,)</f>
        <v>Dayse Amarilio</v>
      </c>
      <c r="G392" s="46" t="str">
        <f t="shared" si="1"/>
        <v xml:space="preserve"> Nona Legislatura (2023-2026)</v>
      </c>
    </row>
    <row r="393" spans="1:7" x14ac:dyDescent="0.25">
      <c r="A393" s="8" t="s">
        <v>209</v>
      </c>
      <c r="B393" s="49" t="s">
        <v>682</v>
      </c>
      <c r="C393" s="49" t="str">
        <f>VLOOKUP(A393,'Requerimentos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3" s="48" t="s">
        <v>151</v>
      </c>
      <c r="E393" s="48" t="s">
        <v>382</v>
      </c>
      <c r="F393" s="48" t="str">
        <f>VLOOKUP(A393,'Requerimentos 9ª Leg. 2023-2026'!A:G,7,)</f>
        <v>Dayse Amarilio</v>
      </c>
      <c r="G393" s="48" t="str">
        <f t="shared" si="1"/>
        <v xml:space="preserve"> Nona Legislatura (2023-2026)</v>
      </c>
    </row>
    <row r="394" spans="1:7" x14ac:dyDescent="0.25">
      <c r="A394" s="7" t="s">
        <v>209</v>
      </c>
      <c r="B394" s="50" t="s">
        <v>682</v>
      </c>
      <c r="C394" s="50" t="str">
        <f>VLOOKUP(A394,'Requerimentos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4" s="46" t="s">
        <v>151</v>
      </c>
      <c r="E394" s="46" t="s">
        <v>677</v>
      </c>
      <c r="F394" s="46" t="str">
        <f>VLOOKUP(A394,'Requerimentos 9ª Leg. 2023-2026'!A:G,7,)</f>
        <v>Dayse Amarilio</v>
      </c>
      <c r="G394" s="46" t="str">
        <f t="shared" si="1"/>
        <v xml:space="preserve"> Nona Legislatura (2023-2026)</v>
      </c>
    </row>
    <row r="395" spans="1:7" x14ac:dyDescent="0.25">
      <c r="A395" s="8" t="s">
        <v>209</v>
      </c>
      <c r="B395" s="49" t="s">
        <v>682</v>
      </c>
      <c r="C395" s="49" t="str">
        <f>VLOOKUP(A395,'Requerimentos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5" s="48" t="s">
        <v>151</v>
      </c>
      <c r="E395" s="48" t="s">
        <v>377</v>
      </c>
      <c r="F395" s="48" t="str">
        <f>VLOOKUP(A395,'Requerimentos 9ª Leg. 2023-2026'!A:G,7,)</f>
        <v>Dayse Amarilio</v>
      </c>
      <c r="G395" s="48" t="str">
        <f t="shared" si="1"/>
        <v xml:space="preserve"> Nona Legislatura (2023-2026)</v>
      </c>
    </row>
    <row r="396" spans="1:7" x14ac:dyDescent="0.25">
      <c r="A396" s="7" t="s">
        <v>209</v>
      </c>
      <c r="B396" s="50" t="s">
        <v>682</v>
      </c>
      <c r="C396" s="50" t="str">
        <f>VLOOKUP(A396,'Requerimentos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6" s="46" t="s">
        <v>151</v>
      </c>
      <c r="E396" s="46" t="s">
        <v>618</v>
      </c>
      <c r="F396" s="46" t="str">
        <f>VLOOKUP(A396,'Requerimentos 9ª Leg. 2023-2026'!A:G,7,)</f>
        <v>Dayse Amarilio</v>
      </c>
      <c r="G396" s="46" t="str">
        <f t="shared" si="1"/>
        <v xml:space="preserve"> Nona Legislatura (2023-2026)</v>
      </c>
    </row>
    <row r="397" spans="1:7" x14ac:dyDescent="0.25">
      <c r="A397" s="8" t="s">
        <v>209</v>
      </c>
      <c r="B397" s="49" t="s">
        <v>682</v>
      </c>
      <c r="C397" s="49" t="str">
        <f>VLOOKUP(A397,'Requerimentos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7" s="48" t="s">
        <v>151</v>
      </c>
      <c r="E397" s="48" t="s">
        <v>88</v>
      </c>
      <c r="F397" s="48" t="str">
        <f>VLOOKUP(A397,'Requerimentos 9ª Leg. 2023-2026'!A:G,7,)</f>
        <v>Dayse Amarilio</v>
      </c>
      <c r="G397" s="48" t="str">
        <f t="shared" si="1"/>
        <v xml:space="preserve"> Nona Legislatura (2023-2026)</v>
      </c>
    </row>
    <row r="398" spans="1:7" x14ac:dyDescent="0.25">
      <c r="A398" s="7" t="s">
        <v>209</v>
      </c>
      <c r="B398" s="50" t="s">
        <v>682</v>
      </c>
      <c r="C398" s="50" t="str">
        <f>VLOOKUP(A398,'Requerimentos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8" s="46" t="s">
        <v>151</v>
      </c>
      <c r="E398" s="46" t="s">
        <v>653</v>
      </c>
      <c r="F398" s="46" t="str">
        <f>VLOOKUP(A398,'Requerimentos 9ª Leg. 2023-2026'!A:G,7,)</f>
        <v>Dayse Amarilio</v>
      </c>
      <c r="G398" s="46" t="str">
        <f t="shared" si="1"/>
        <v xml:space="preserve"> Nona Legislatura (2023-2026)</v>
      </c>
    </row>
    <row r="399" spans="1:7" x14ac:dyDescent="0.25">
      <c r="A399" s="8" t="s">
        <v>213</v>
      </c>
      <c r="B399" s="49" t="s">
        <v>683</v>
      </c>
      <c r="C399" s="49" t="str">
        <f>VLOOKUP(A399,'Requerimentos 9ª Leg. 2023-2026'!A:C,3,)</f>
        <v>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9" s="48" t="s">
        <v>151</v>
      </c>
      <c r="E399" s="48" t="s">
        <v>88</v>
      </c>
      <c r="F399" s="48" t="str">
        <f>VLOOKUP(A399,'Requerimentos 9ª Leg. 2023-2026'!A:G,7,)</f>
        <v>Dayse Amarilio</v>
      </c>
      <c r="G399" s="48" t="str">
        <f t="shared" si="1"/>
        <v xml:space="preserve"> Nona Legislatura (2023-2026)</v>
      </c>
    </row>
    <row r="400" spans="1:7" x14ac:dyDescent="0.25">
      <c r="A400" s="7" t="s">
        <v>213</v>
      </c>
      <c r="B400" s="50" t="s">
        <v>683</v>
      </c>
      <c r="C400" s="50" t="str">
        <f>VLOOKUP(A400,'Requerimentos 9ª Leg. 2023-2026'!A:C,3,)</f>
        <v>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0" s="46" t="s">
        <v>151</v>
      </c>
      <c r="E400" s="46" t="s">
        <v>618</v>
      </c>
      <c r="F400" s="46" t="str">
        <f>VLOOKUP(A400,'Requerimentos 9ª Leg. 2023-2026'!A:G,7,)</f>
        <v>Dayse Amarilio</v>
      </c>
      <c r="G400" s="46" t="str">
        <f t="shared" si="1"/>
        <v xml:space="preserve"> Nona Legislatura (2023-2026)</v>
      </c>
    </row>
    <row r="401" spans="1:7" x14ac:dyDescent="0.25">
      <c r="A401" s="8" t="s">
        <v>213</v>
      </c>
      <c r="B401" s="49" t="s">
        <v>683</v>
      </c>
      <c r="C401" s="49" t="str">
        <f>VLOOKUP(A401,'Requerimentos 9ª Leg. 2023-2026'!A:C,3,)</f>
        <v>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1" s="48" t="s">
        <v>151</v>
      </c>
      <c r="E401" s="48" t="s">
        <v>203</v>
      </c>
      <c r="F401" s="48" t="str">
        <f>VLOOKUP(A401,'Requerimentos 9ª Leg. 2023-2026'!A:G,7,)</f>
        <v>Dayse Amarilio</v>
      </c>
      <c r="G401" s="48" t="str">
        <f t="shared" si="1"/>
        <v xml:space="preserve"> Nona Legislatura (2023-2026)</v>
      </c>
    </row>
    <row r="402" spans="1:7" x14ac:dyDescent="0.25">
      <c r="A402" s="7" t="s">
        <v>213</v>
      </c>
      <c r="B402" s="50" t="s">
        <v>683</v>
      </c>
      <c r="C402" s="50" t="str">
        <f>VLOOKUP(A402,'Requerimentos 9ª Leg. 2023-2026'!A:C,3,)</f>
        <v>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2" s="46" t="s">
        <v>151</v>
      </c>
      <c r="E402" s="46" t="s">
        <v>252</v>
      </c>
      <c r="F402" s="46" t="str">
        <f>VLOOKUP(A402,'Requerimentos 9ª Leg. 2023-2026'!A:G,7,)</f>
        <v>Dayse Amarilio</v>
      </c>
      <c r="G402" s="46" t="str">
        <f t="shared" si="1"/>
        <v xml:space="preserve"> Nona Legislatura (2023-2026)</v>
      </c>
    </row>
    <row r="403" spans="1:7" x14ac:dyDescent="0.25">
      <c r="A403" s="8" t="s">
        <v>213</v>
      </c>
      <c r="B403" s="49" t="s">
        <v>683</v>
      </c>
      <c r="C403" s="49" t="str">
        <f>VLOOKUP(A403,'Requerimentos 9ª Leg. 2023-2026'!A:C,3,)</f>
        <v>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3" s="48" t="s">
        <v>151</v>
      </c>
      <c r="E403" s="48" t="s">
        <v>677</v>
      </c>
      <c r="F403" s="48" t="str">
        <f>VLOOKUP(A403,'Requerimentos 9ª Leg. 2023-2026'!A:G,7,)</f>
        <v>Dayse Amarilio</v>
      </c>
      <c r="G403" s="48" t="str">
        <f t="shared" si="1"/>
        <v xml:space="preserve"> Nona Legislatura (2023-2026)</v>
      </c>
    </row>
    <row r="404" spans="1:7" x14ac:dyDescent="0.25">
      <c r="A404" s="7" t="s">
        <v>213</v>
      </c>
      <c r="B404" s="50" t="s">
        <v>683</v>
      </c>
      <c r="C404" s="50" t="str">
        <f>VLOOKUP(A404,'Requerimentos 9ª Leg. 2023-2026'!A:C,3,)</f>
        <v>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4" s="46" t="s">
        <v>151</v>
      </c>
      <c r="E404" s="46" t="s">
        <v>115</v>
      </c>
      <c r="F404" s="46" t="str">
        <f>VLOOKUP(A404,'Requerimentos 9ª Leg. 2023-2026'!A:G,7,)</f>
        <v>Dayse Amarilio</v>
      </c>
      <c r="G404" s="46" t="str">
        <f t="shared" si="1"/>
        <v xml:space="preserve"> Nona Legislatura (2023-2026)</v>
      </c>
    </row>
    <row r="405" spans="1:7" x14ac:dyDescent="0.25">
      <c r="A405" s="8" t="s">
        <v>213</v>
      </c>
      <c r="B405" s="49" t="s">
        <v>683</v>
      </c>
      <c r="C405" s="49" t="str">
        <f>VLOOKUP(A405,'Requerimentos 9ª Leg. 2023-2026'!A:C,3,)</f>
        <v>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5" s="48" t="s">
        <v>151</v>
      </c>
      <c r="E405" s="48" t="s">
        <v>377</v>
      </c>
      <c r="F405" s="48" t="str">
        <f>VLOOKUP(A405,'Requerimentos 9ª Leg. 2023-2026'!A:G,7,)</f>
        <v>Dayse Amarilio</v>
      </c>
      <c r="G405" s="48" t="str">
        <f t="shared" si="1"/>
        <v xml:space="preserve"> Nona Legislatura (2023-2026)</v>
      </c>
    </row>
    <row r="406" spans="1:7" x14ac:dyDescent="0.25">
      <c r="A406" s="7" t="s">
        <v>213</v>
      </c>
      <c r="B406" s="50" t="s">
        <v>683</v>
      </c>
      <c r="C406" s="50" t="str">
        <f>VLOOKUP(A406,'Requerimentos 9ª Leg. 2023-2026'!A:C,3,)</f>
        <v>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6" s="46" t="s">
        <v>151</v>
      </c>
      <c r="E406" s="46" t="s">
        <v>653</v>
      </c>
      <c r="F406" s="46" t="str">
        <f>VLOOKUP(A406,'Requerimentos 9ª Leg. 2023-2026'!A:G,7,)</f>
        <v>Dayse Amarilio</v>
      </c>
      <c r="G406" s="46" t="str">
        <f t="shared" si="1"/>
        <v xml:space="preserve"> Nona Legislatura (2023-2026)</v>
      </c>
    </row>
    <row r="407" spans="1:7" x14ac:dyDescent="0.25">
      <c r="A407" s="8" t="s">
        <v>217</v>
      </c>
      <c r="B407" s="49" t="s">
        <v>684</v>
      </c>
      <c r="C407" s="49" t="str">
        <f>VLOOKUP(A407,'Requerimentos 9ª Leg. 2023-2026'!A:C,3,)</f>
        <v>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7" s="48" t="s">
        <v>151</v>
      </c>
      <c r="E407" s="48" t="s">
        <v>88</v>
      </c>
      <c r="F407" s="48" t="str">
        <f>VLOOKUP(A407,'Requerimentos 9ª Leg. 2023-2026'!A:G,7,)</f>
        <v>Dayse Amarilio</v>
      </c>
      <c r="G407" s="48" t="str">
        <f t="shared" si="1"/>
        <v xml:space="preserve"> Nona Legislatura (2023-2026)</v>
      </c>
    </row>
    <row r="408" spans="1:7" x14ac:dyDescent="0.25">
      <c r="A408" s="7" t="s">
        <v>217</v>
      </c>
      <c r="B408" s="50" t="s">
        <v>684</v>
      </c>
      <c r="C408" s="50" t="str">
        <f>VLOOKUP(A408,'Requerimentos 9ª Leg. 2023-2026'!A:C,3,)</f>
        <v>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8" s="46" t="s">
        <v>151</v>
      </c>
      <c r="E408" s="46" t="s">
        <v>618</v>
      </c>
      <c r="F408" s="46" t="str">
        <f>VLOOKUP(A408,'Requerimentos 9ª Leg. 2023-2026'!A:G,7,)</f>
        <v>Dayse Amarilio</v>
      </c>
      <c r="G408" s="46" t="str">
        <f t="shared" si="1"/>
        <v xml:space="preserve"> Nona Legislatura (2023-2026)</v>
      </c>
    </row>
    <row r="409" spans="1:7" x14ac:dyDescent="0.25">
      <c r="A409" s="8" t="s">
        <v>217</v>
      </c>
      <c r="B409" s="49" t="s">
        <v>684</v>
      </c>
      <c r="C409" s="49" t="str">
        <f>VLOOKUP(A409,'Requerimentos 9ª Leg. 2023-2026'!A:C,3,)</f>
        <v>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9" s="48" t="s">
        <v>151</v>
      </c>
      <c r="E409" s="48" t="s">
        <v>203</v>
      </c>
      <c r="F409" s="48" t="str">
        <f>VLOOKUP(A409,'Requerimentos 9ª Leg. 2023-2026'!A:G,7,)</f>
        <v>Dayse Amarilio</v>
      </c>
      <c r="G409" s="48" t="str">
        <f t="shared" si="1"/>
        <v xml:space="preserve"> Nona Legislatura (2023-2026)</v>
      </c>
    </row>
    <row r="410" spans="1:7" x14ac:dyDescent="0.25">
      <c r="A410" s="7" t="s">
        <v>217</v>
      </c>
      <c r="B410" s="50" t="s">
        <v>684</v>
      </c>
      <c r="C410" s="50" t="str">
        <f>VLOOKUP(A410,'Requerimentos 9ª Leg. 2023-2026'!A:C,3,)</f>
        <v>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10" s="46" t="s">
        <v>151</v>
      </c>
      <c r="E410" s="46" t="s">
        <v>677</v>
      </c>
      <c r="F410" s="46" t="str">
        <f>VLOOKUP(A410,'Requerimentos 9ª Leg. 2023-2026'!A:G,7,)</f>
        <v>Dayse Amarilio</v>
      </c>
      <c r="G410" s="46" t="str">
        <f t="shared" si="1"/>
        <v xml:space="preserve"> Nona Legislatura (2023-2026)</v>
      </c>
    </row>
    <row r="411" spans="1:7" x14ac:dyDescent="0.25">
      <c r="A411" s="8" t="s">
        <v>217</v>
      </c>
      <c r="B411" s="49" t="s">
        <v>684</v>
      </c>
      <c r="C411" s="49" t="str">
        <f>VLOOKUP(A411,'Requerimentos 9ª Leg. 2023-2026'!A:C,3,)</f>
        <v>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11" s="48" t="s">
        <v>151</v>
      </c>
      <c r="E411" s="48" t="s">
        <v>115</v>
      </c>
      <c r="F411" s="48" t="str">
        <f>VLOOKUP(A411,'Requerimentos 9ª Leg. 2023-2026'!A:G,7,)</f>
        <v>Dayse Amarilio</v>
      </c>
      <c r="G411" s="48" t="str">
        <f t="shared" si="1"/>
        <v xml:space="preserve"> Nona Legislatura (2023-2026)</v>
      </c>
    </row>
    <row r="412" spans="1:7" x14ac:dyDescent="0.25">
      <c r="A412" s="7" t="s">
        <v>217</v>
      </c>
      <c r="B412" s="50" t="s">
        <v>684</v>
      </c>
      <c r="C412" s="50" t="str">
        <f>VLOOKUP(A412,'Requerimentos 9ª Leg. 2023-2026'!A:C,3,)</f>
        <v>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12" s="46" t="s">
        <v>151</v>
      </c>
      <c r="E412" s="46" t="s">
        <v>173</v>
      </c>
      <c r="F412" s="46" t="str">
        <f>VLOOKUP(A412,'Requerimentos 9ª Leg. 2023-2026'!A:G,7,)</f>
        <v>Dayse Amarilio</v>
      </c>
      <c r="G412" s="46" t="str">
        <f t="shared" si="1"/>
        <v xml:space="preserve"> Nona Legislatura (2023-2026)</v>
      </c>
    </row>
    <row r="413" spans="1:7" x14ac:dyDescent="0.25">
      <c r="A413" s="8" t="s">
        <v>217</v>
      </c>
      <c r="B413" s="49" t="s">
        <v>684</v>
      </c>
      <c r="C413" s="49" t="str">
        <f>VLOOKUP(A413,'Requerimentos 9ª Leg. 2023-2026'!A:C,3,)</f>
        <v>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13" s="48" t="s">
        <v>151</v>
      </c>
      <c r="E413" s="48" t="s">
        <v>377</v>
      </c>
      <c r="F413" s="48" t="str">
        <f>VLOOKUP(A413,'Requerimentos 9ª Leg. 2023-2026'!A:G,7,)</f>
        <v>Dayse Amarilio</v>
      </c>
      <c r="G413" s="48" t="str">
        <f t="shared" si="1"/>
        <v xml:space="preserve"> Nona Legislatura (2023-2026)</v>
      </c>
    </row>
    <row r="414" spans="1:7" x14ac:dyDescent="0.25">
      <c r="A414" s="7" t="s">
        <v>217</v>
      </c>
      <c r="B414" s="50" t="s">
        <v>684</v>
      </c>
      <c r="C414" s="50" t="str">
        <f>VLOOKUP(A414,'Requerimentos 9ª Leg. 2023-2026'!A:C,3,)</f>
        <v>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14" s="46" t="s">
        <v>151</v>
      </c>
      <c r="E414" s="46" t="s">
        <v>653</v>
      </c>
      <c r="F414" s="46" t="str">
        <f>VLOOKUP(A414,'Requerimentos 9ª Leg. 2023-2026'!A:G,7,)</f>
        <v>Dayse Amarilio</v>
      </c>
      <c r="G414" s="46" t="str">
        <f t="shared" si="1"/>
        <v xml:space="preserve"> Nona Legislatura (2023-2026)</v>
      </c>
    </row>
    <row r="415" spans="1:7" x14ac:dyDescent="0.25">
      <c r="A415" s="8" t="s">
        <v>221</v>
      </c>
      <c r="B415" s="49" t="s">
        <v>685</v>
      </c>
      <c r="C415" s="49" t="str">
        <f>VLOOKUP(A415,'Requerimentos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15" s="48" t="s">
        <v>151</v>
      </c>
      <c r="E415" s="48" t="s">
        <v>252</v>
      </c>
      <c r="F415" s="48" t="str">
        <f>VLOOKUP(A415,'Requerimentos 9ª Leg. 2023-2026'!A:G,7,)</f>
        <v>Dayse Amarilio</v>
      </c>
      <c r="G415" s="48" t="str">
        <f t="shared" si="1"/>
        <v xml:space="preserve"> Nona Legislatura (2023-2026)</v>
      </c>
    </row>
    <row r="416" spans="1:7" x14ac:dyDescent="0.25">
      <c r="A416" s="7" t="s">
        <v>221</v>
      </c>
      <c r="B416" s="50" t="s">
        <v>685</v>
      </c>
      <c r="C416" s="50" t="str">
        <f>VLOOKUP(A416,'Requerimentos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16" s="46" t="s">
        <v>151</v>
      </c>
      <c r="E416" s="46" t="s">
        <v>115</v>
      </c>
      <c r="F416" s="46" t="str">
        <f>VLOOKUP(A416,'Requerimentos 9ª Leg. 2023-2026'!A:G,7,)</f>
        <v>Dayse Amarilio</v>
      </c>
      <c r="G416" s="46" t="str">
        <f t="shared" si="1"/>
        <v xml:space="preserve"> Nona Legislatura (2023-2026)</v>
      </c>
    </row>
    <row r="417" spans="1:7" x14ac:dyDescent="0.25">
      <c r="A417" s="8" t="s">
        <v>221</v>
      </c>
      <c r="B417" s="49" t="s">
        <v>685</v>
      </c>
      <c r="C417" s="49" t="str">
        <f>VLOOKUP(A417,'Requerimentos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17" s="48" t="s">
        <v>151</v>
      </c>
      <c r="E417" s="48" t="s">
        <v>63</v>
      </c>
      <c r="F417" s="48" t="str">
        <f>VLOOKUP(A417,'Requerimentos 9ª Leg. 2023-2026'!A:G,7,)</f>
        <v>Dayse Amarilio</v>
      </c>
      <c r="G417" s="48" t="str">
        <f t="shared" si="1"/>
        <v xml:space="preserve"> Nona Legislatura (2023-2026)</v>
      </c>
    </row>
    <row r="418" spans="1:7" x14ac:dyDescent="0.25">
      <c r="A418" s="7" t="s">
        <v>221</v>
      </c>
      <c r="B418" s="50" t="s">
        <v>685</v>
      </c>
      <c r="C418" s="50" t="str">
        <f>VLOOKUP(A418,'Requerimentos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18" s="46" t="s">
        <v>151</v>
      </c>
      <c r="E418" s="46" t="s">
        <v>677</v>
      </c>
      <c r="F418" s="46" t="str">
        <f>VLOOKUP(A418,'Requerimentos 9ª Leg. 2023-2026'!A:G,7,)</f>
        <v>Dayse Amarilio</v>
      </c>
      <c r="G418" s="46" t="str">
        <f t="shared" si="1"/>
        <v xml:space="preserve"> Nona Legislatura (2023-2026)</v>
      </c>
    </row>
    <row r="419" spans="1:7" x14ac:dyDescent="0.25">
      <c r="A419" s="8" t="s">
        <v>221</v>
      </c>
      <c r="B419" s="49" t="s">
        <v>685</v>
      </c>
      <c r="C419" s="49" t="str">
        <f>VLOOKUP(A419,'Requerimentos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19" s="48" t="s">
        <v>151</v>
      </c>
      <c r="E419" s="48" t="s">
        <v>190</v>
      </c>
      <c r="F419" s="48" t="str">
        <f>VLOOKUP(A419,'Requerimentos 9ª Leg. 2023-2026'!A:G,7,)</f>
        <v>Dayse Amarilio</v>
      </c>
      <c r="G419" s="48" t="str">
        <f t="shared" si="1"/>
        <v xml:space="preserve"> Nona Legislatura (2023-2026)</v>
      </c>
    </row>
    <row r="420" spans="1:7" x14ac:dyDescent="0.25">
      <c r="A420" s="7" t="s">
        <v>221</v>
      </c>
      <c r="B420" s="50" t="s">
        <v>685</v>
      </c>
      <c r="C420" s="50" t="str">
        <f>VLOOKUP(A420,'Requerimentos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20" s="46" t="s">
        <v>151</v>
      </c>
      <c r="E420" s="46" t="s">
        <v>88</v>
      </c>
      <c r="F420" s="46" t="str">
        <f>VLOOKUP(A420,'Requerimentos 9ª Leg. 2023-2026'!A:G,7,)</f>
        <v>Dayse Amarilio</v>
      </c>
      <c r="G420" s="46" t="str">
        <f t="shared" si="1"/>
        <v xml:space="preserve"> Nona Legislatura (2023-2026)</v>
      </c>
    </row>
    <row r="421" spans="1:7" x14ac:dyDescent="0.25">
      <c r="A421" s="8" t="s">
        <v>221</v>
      </c>
      <c r="B421" s="49" t="s">
        <v>685</v>
      </c>
      <c r="C421" s="49" t="str">
        <f>VLOOKUP(A421,'Requerimentos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21" s="48" t="s">
        <v>151</v>
      </c>
      <c r="E421" s="48" t="s">
        <v>203</v>
      </c>
      <c r="F421" s="48" t="str">
        <f>VLOOKUP(A421,'Requerimentos 9ª Leg. 2023-2026'!A:G,7,)</f>
        <v>Dayse Amarilio</v>
      </c>
      <c r="G421" s="48" t="str">
        <f t="shared" si="1"/>
        <v xml:space="preserve"> Nona Legislatura (2023-2026)</v>
      </c>
    </row>
    <row r="422" spans="1:7" x14ac:dyDescent="0.25">
      <c r="A422" s="7" t="s">
        <v>221</v>
      </c>
      <c r="B422" s="50" t="s">
        <v>685</v>
      </c>
      <c r="C422" s="50" t="str">
        <f>VLOOKUP(A422,'Requerimentos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22" s="46" t="s">
        <v>151</v>
      </c>
      <c r="E422" s="46" t="s">
        <v>110</v>
      </c>
      <c r="F422" s="46" t="str">
        <f>VLOOKUP(A422,'Requerimentos 9ª Leg. 2023-2026'!A:G,7,)</f>
        <v>Dayse Amarilio</v>
      </c>
      <c r="G422" s="46" t="str">
        <f t="shared" si="1"/>
        <v xml:space="preserve"> Nona Legislatura (2023-2026)</v>
      </c>
    </row>
    <row r="423" spans="1:7" x14ac:dyDescent="0.25">
      <c r="A423" s="8" t="s">
        <v>221</v>
      </c>
      <c r="B423" s="49" t="s">
        <v>685</v>
      </c>
      <c r="C423" s="49" t="str">
        <f>VLOOKUP(A423,'Requerimentos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23" s="48" t="s">
        <v>151</v>
      </c>
      <c r="E423" s="48" t="s">
        <v>653</v>
      </c>
      <c r="F423" s="48" t="str">
        <f>VLOOKUP(A423,'Requerimentos 9ª Leg. 2023-2026'!A:G,7,)</f>
        <v>Dayse Amarilio</v>
      </c>
      <c r="G423" s="48" t="str">
        <f t="shared" si="1"/>
        <v xml:space="preserve"> Nona Legislatura (2023-2026)</v>
      </c>
    </row>
    <row r="424" spans="1:7" x14ac:dyDescent="0.25">
      <c r="A424" s="7" t="s">
        <v>225</v>
      </c>
      <c r="B424" s="50" t="s">
        <v>686</v>
      </c>
      <c r="C424" s="50" t="str">
        <f>VLOOKUP(A424,'Requerimentos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24" s="46" t="s">
        <v>151</v>
      </c>
      <c r="E424" s="46" t="s">
        <v>252</v>
      </c>
      <c r="F424" s="46" t="str">
        <f>VLOOKUP(A424,'Requerimentos 9ª Leg. 2023-2026'!A:G,7,)</f>
        <v>Dayse Amarilio</v>
      </c>
      <c r="G424" s="46" t="str">
        <f t="shared" si="1"/>
        <v xml:space="preserve"> Nona Legislatura (2023-2026)</v>
      </c>
    </row>
    <row r="425" spans="1:7" x14ac:dyDescent="0.25">
      <c r="A425" s="8" t="s">
        <v>225</v>
      </c>
      <c r="B425" s="49" t="s">
        <v>686</v>
      </c>
      <c r="C425" s="49" t="str">
        <f>VLOOKUP(A425,'Requerimentos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25" s="48" t="s">
        <v>151</v>
      </c>
      <c r="E425" s="48" t="s">
        <v>677</v>
      </c>
      <c r="F425" s="48" t="str">
        <f>VLOOKUP(A425,'Requerimentos 9ª Leg. 2023-2026'!A:G,7,)</f>
        <v>Dayse Amarilio</v>
      </c>
      <c r="G425" s="48" t="str">
        <f t="shared" si="1"/>
        <v xml:space="preserve"> Nona Legislatura (2023-2026)</v>
      </c>
    </row>
    <row r="426" spans="1:7" x14ac:dyDescent="0.25">
      <c r="A426" s="7" t="s">
        <v>225</v>
      </c>
      <c r="B426" s="50" t="s">
        <v>686</v>
      </c>
      <c r="C426" s="50" t="str">
        <f>VLOOKUP(A426,'Requerimentos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26" s="46" t="s">
        <v>151</v>
      </c>
      <c r="E426" s="46" t="s">
        <v>382</v>
      </c>
      <c r="F426" s="46" t="str">
        <f>VLOOKUP(A426,'Requerimentos 9ª Leg. 2023-2026'!A:G,7,)</f>
        <v>Dayse Amarilio</v>
      </c>
      <c r="G426" s="46" t="str">
        <f t="shared" si="1"/>
        <v xml:space="preserve"> Nona Legislatura (2023-2026)</v>
      </c>
    </row>
    <row r="427" spans="1:7" x14ac:dyDescent="0.25">
      <c r="A427" s="8" t="s">
        <v>225</v>
      </c>
      <c r="B427" s="49" t="s">
        <v>686</v>
      </c>
      <c r="C427" s="49" t="str">
        <f>VLOOKUP(A427,'Requerimentos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27" s="48" t="s">
        <v>151</v>
      </c>
      <c r="E427" s="48" t="s">
        <v>88</v>
      </c>
      <c r="F427" s="48" t="str">
        <f>VLOOKUP(A427,'Requerimentos 9ª Leg. 2023-2026'!A:G,7,)</f>
        <v>Dayse Amarilio</v>
      </c>
      <c r="G427" s="48" t="str">
        <f t="shared" si="1"/>
        <v xml:space="preserve"> Nona Legislatura (2023-2026)</v>
      </c>
    </row>
    <row r="428" spans="1:7" x14ac:dyDescent="0.25">
      <c r="A428" s="7" t="s">
        <v>225</v>
      </c>
      <c r="B428" s="50" t="s">
        <v>686</v>
      </c>
      <c r="C428" s="50" t="str">
        <f>VLOOKUP(A428,'Requerimentos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28" s="46" t="s">
        <v>151</v>
      </c>
      <c r="E428" s="46" t="s">
        <v>115</v>
      </c>
      <c r="F428" s="46" t="str">
        <f>VLOOKUP(A428,'Requerimentos 9ª Leg. 2023-2026'!A:G,7,)</f>
        <v>Dayse Amarilio</v>
      </c>
      <c r="G428" s="46" t="str">
        <f t="shared" si="1"/>
        <v xml:space="preserve"> Nona Legislatura (2023-2026)</v>
      </c>
    </row>
    <row r="429" spans="1:7" x14ac:dyDescent="0.25">
      <c r="A429" s="8" t="s">
        <v>225</v>
      </c>
      <c r="B429" s="49" t="s">
        <v>686</v>
      </c>
      <c r="C429" s="49" t="str">
        <f>VLOOKUP(A429,'Requerimentos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29" s="48" t="s">
        <v>151</v>
      </c>
      <c r="E429" s="48" t="s">
        <v>173</v>
      </c>
      <c r="F429" s="48" t="str">
        <f>VLOOKUP(A429,'Requerimentos 9ª Leg. 2023-2026'!A:G,7,)</f>
        <v>Dayse Amarilio</v>
      </c>
      <c r="G429" s="48" t="str">
        <f t="shared" si="1"/>
        <v xml:space="preserve"> Nona Legislatura (2023-2026)</v>
      </c>
    </row>
    <row r="430" spans="1:7" x14ac:dyDescent="0.25">
      <c r="A430" s="7" t="s">
        <v>225</v>
      </c>
      <c r="B430" s="50" t="s">
        <v>686</v>
      </c>
      <c r="C430" s="50" t="str">
        <f>VLOOKUP(A430,'Requerimentos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0" s="46" t="s">
        <v>151</v>
      </c>
      <c r="E430" s="46" t="s">
        <v>203</v>
      </c>
      <c r="F430" s="46" t="str">
        <f>VLOOKUP(A430,'Requerimentos 9ª Leg. 2023-2026'!A:G,7,)</f>
        <v>Dayse Amarilio</v>
      </c>
      <c r="G430" s="46" t="str">
        <f t="shared" si="1"/>
        <v xml:space="preserve"> Nona Legislatura (2023-2026)</v>
      </c>
    </row>
    <row r="431" spans="1:7" x14ac:dyDescent="0.25">
      <c r="A431" s="8" t="s">
        <v>225</v>
      </c>
      <c r="B431" s="49" t="s">
        <v>686</v>
      </c>
      <c r="C431" s="49" t="str">
        <f>VLOOKUP(A431,'Requerimentos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1" s="48" t="s">
        <v>151</v>
      </c>
      <c r="E431" s="48" t="s">
        <v>110</v>
      </c>
      <c r="F431" s="48" t="str">
        <f>VLOOKUP(A431,'Requerimentos 9ª Leg. 2023-2026'!A:G,7,)</f>
        <v>Dayse Amarilio</v>
      </c>
      <c r="G431" s="48" t="str">
        <f t="shared" si="1"/>
        <v xml:space="preserve"> Nona Legislatura (2023-2026)</v>
      </c>
    </row>
    <row r="432" spans="1:7" x14ac:dyDescent="0.25">
      <c r="A432" s="7" t="s">
        <v>225</v>
      </c>
      <c r="B432" s="50" t="s">
        <v>686</v>
      </c>
      <c r="C432" s="50" t="str">
        <f>VLOOKUP(A432,'Requerimentos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2" s="46" t="s">
        <v>151</v>
      </c>
      <c r="E432" s="46" t="s">
        <v>265</v>
      </c>
      <c r="F432" s="46" t="str">
        <f>VLOOKUP(A432,'Requerimentos 9ª Leg. 2023-2026'!A:G,7,)</f>
        <v>Dayse Amarilio</v>
      </c>
      <c r="G432" s="46" t="str">
        <f t="shared" si="1"/>
        <v xml:space="preserve"> Nona Legislatura (2023-2026)</v>
      </c>
    </row>
    <row r="433" spans="1:7" x14ac:dyDescent="0.25">
      <c r="A433" s="8" t="s">
        <v>225</v>
      </c>
      <c r="B433" s="49" t="s">
        <v>686</v>
      </c>
      <c r="C433" s="49" t="str">
        <f>VLOOKUP(A433,'Requerimentos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3" s="48" t="s">
        <v>151</v>
      </c>
      <c r="E433" s="48" t="s">
        <v>653</v>
      </c>
      <c r="F433" s="48" t="str">
        <f>VLOOKUP(A433,'Requerimentos 9ª Leg. 2023-2026'!A:G,7,)</f>
        <v>Dayse Amarilio</v>
      </c>
      <c r="G433" s="48" t="str">
        <f t="shared" si="1"/>
        <v xml:space="preserve"> Nona Legislatura (2023-2026)</v>
      </c>
    </row>
    <row r="434" spans="1:7" x14ac:dyDescent="0.25">
      <c r="A434" s="7" t="s">
        <v>229</v>
      </c>
      <c r="B434" s="50" t="s">
        <v>687</v>
      </c>
      <c r="C434" s="50" t="str">
        <f>VLOOKUP(A434,'Requerimentos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4" s="46" t="s">
        <v>151</v>
      </c>
      <c r="E434" s="46" t="s">
        <v>203</v>
      </c>
      <c r="F434" s="46" t="str">
        <f>VLOOKUP(A434,'Requerimentos 9ª Leg. 2023-2026'!A:G,7,)</f>
        <v>Dayse Amarilio</v>
      </c>
      <c r="G434" s="46" t="str">
        <f t="shared" si="1"/>
        <v xml:space="preserve"> Nona Legislatura (2023-2026)</v>
      </c>
    </row>
    <row r="435" spans="1:7" x14ac:dyDescent="0.25">
      <c r="A435" s="8" t="s">
        <v>229</v>
      </c>
      <c r="B435" s="49" t="s">
        <v>687</v>
      </c>
      <c r="C435" s="49" t="str">
        <f>VLOOKUP(A435,'Requerimentos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5" s="48" t="s">
        <v>151</v>
      </c>
      <c r="E435" s="48" t="s">
        <v>252</v>
      </c>
      <c r="F435" s="48" t="str">
        <f>VLOOKUP(A435,'Requerimentos 9ª Leg. 2023-2026'!A:G,7,)</f>
        <v>Dayse Amarilio</v>
      </c>
      <c r="G435" s="48" t="str">
        <f t="shared" si="1"/>
        <v xml:space="preserve"> Nona Legislatura (2023-2026)</v>
      </c>
    </row>
    <row r="436" spans="1:7" x14ac:dyDescent="0.25">
      <c r="A436" s="7" t="s">
        <v>229</v>
      </c>
      <c r="B436" s="50" t="s">
        <v>687</v>
      </c>
      <c r="C436" s="50" t="str">
        <f>VLOOKUP(A436,'Requerimentos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6" s="46" t="s">
        <v>151</v>
      </c>
      <c r="E436" s="46" t="s">
        <v>677</v>
      </c>
      <c r="F436" s="46" t="str">
        <f>VLOOKUP(A436,'Requerimentos 9ª Leg. 2023-2026'!A:G,7,)</f>
        <v>Dayse Amarilio</v>
      </c>
      <c r="G436" s="46" t="str">
        <f t="shared" si="1"/>
        <v xml:space="preserve"> Nona Legislatura (2023-2026)</v>
      </c>
    </row>
    <row r="437" spans="1:7" x14ac:dyDescent="0.25">
      <c r="A437" s="8" t="s">
        <v>229</v>
      </c>
      <c r="B437" s="49" t="s">
        <v>687</v>
      </c>
      <c r="C437" s="49" t="str">
        <f>VLOOKUP(A437,'Requerimentos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7" s="48" t="s">
        <v>151</v>
      </c>
      <c r="E437" s="48" t="s">
        <v>88</v>
      </c>
      <c r="F437" s="48" t="str">
        <f>VLOOKUP(A437,'Requerimentos 9ª Leg. 2023-2026'!A:G,7,)</f>
        <v>Dayse Amarilio</v>
      </c>
      <c r="G437" s="48" t="str">
        <f t="shared" si="1"/>
        <v xml:space="preserve"> Nona Legislatura (2023-2026)</v>
      </c>
    </row>
    <row r="438" spans="1:7" x14ac:dyDescent="0.25">
      <c r="A438" s="7" t="s">
        <v>229</v>
      </c>
      <c r="B438" s="50" t="s">
        <v>687</v>
      </c>
      <c r="C438" s="50" t="str">
        <f>VLOOKUP(A438,'Requerimentos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8" s="46" t="s">
        <v>151</v>
      </c>
      <c r="E438" s="46" t="s">
        <v>115</v>
      </c>
      <c r="F438" s="46" t="str">
        <f>VLOOKUP(A438,'Requerimentos 9ª Leg. 2023-2026'!A:G,7,)</f>
        <v>Dayse Amarilio</v>
      </c>
      <c r="G438" s="46" t="str">
        <f t="shared" si="1"/>
        <v xml:space="preserve"> Nona Legislatura (2023-2026)</v>
      </c>
    </row>
    <row r="439" spans="1:7" x14ac:dyDescent="0.25">
      <c r="A439" s="8" t="s">
        <v>229</v>
      </c>
      <c r="B439" s="49" t="s">
        <v>687</v>
      </c>
      <c r="C439" s="49" t="str">
        <f>VLOOKUP(A439,'Requerimentos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9" s="48" t="s">
        <v>151</v>
      </c>
      <c r="E439" s="48" t="s">
        <v>173</v>
      </c>
      <c r="F439" s="48" t="str">
        <f>VLOOKUP(A439,'Requerimentos 9ª Leg. 2023-2026'!A:G,7,)</f>
        <v>Dayse Amarilio</v>
      </c>
      <c r="G439" s="48" t="str">
        <f t="shared" si="1"/>
        <v xml:space="preserve"> Nona Legislatura (2023-2026)</v>
      </c>
    </row>
    <row r="440" spans="1:7" x14ac:dyDescent="0.25">
      <c r="A440" s="7" t="s">
        <v>229</v>
      </c>
      <c r="B440" s="50" t="s">
        <v>687</v>
      </c>
      <c r="C440" s="50" t="str">
        <f>VLOOKUP(A440,'Requerimentos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40" s="46" t="s">
        <v>151</v>
      </c>
      <c r="E440" s="46" t="s">
        <v>110</v>
      </c>
      <c r="F440" s="46" t="str">
        <f>VLOOKUP(A440,'Requerimentos 9ª Leg. 2023-2026'!A:G,7,)</f>
        <v>Dayse Amarilio</v>
      </c>
      <c r="G440" s="46" t="str">
        <f t="shared" si="1"/>
        <v xml:space="preserve"> Nona Legislatura (2023-2026)</v>
      </c>
    </row>
    <row r="441" spans="1:7" x14ac:dyDescent="0.25">
      <c r="A441" s="8" t="s">
        <v>229</v>
      </c>
      <c r="B441" s="49" t="s">
        <v>687</v>
      </c>
      <c r="C441" s="49" t="str">
        <f>VLOOKUP(A441,'Requerimentos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41" s="48" t="s">
        <v>151</v>
      </c>
      <c r="E441" s="48" t="s">
        <v>265</v>
      </c>
      <c r="F441" s="48" t="str">
        <f>VLOOKUP(A441,'Requerimentos 9ª Leg. 2023-2026'!A:G,7,)</f>
        <v>Dayse Amarilio</v>
      </c>
      <c r="G441" s="48" t="str">
        <f t="shared" si="1"/>
        <v xml:space="preserve"> Nona Legislatura (2023-2026)</v>
      </c>
    </row>
    <row r="442" spans="1:7" x14ac:dyDescent="0.25">
      <c r="A442" s="7" t="s">
        <v>229</v>
      </c>
      <c r="B442" s="50" t="s">
        <v>687</v>
      </c>
      <c r="C442" s="50" t="str">
        <f>VLOOKUP(A442,'Requerimentos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42" s="46" t="s">
        <v>151</v>
      </c>
      <c r="E442" s="46" t="s">
        <v>653</v>
      </c>
      <c r="F442" s="46" t="str">
        <f>VLOOKUP(A442,'Requerimentos 9ª Leg. 2023-2026'!A:G,7,)</f>
        <v>Dayse Amarilio</v>
      </c>
      <c r="G442" s="46" t="str">
        <f t="shared" si="1"/>
        <v xml:space="preserve"> Nona Legislatura (2023-2026)</v>
      </c>
    </row>
    <row r="443" spans="1:7" x14ac:dyDescent="0.25">
      <c r="A443" s="8" t="s">
        <v>229</v>
      </c>
      <c r="B443" s="49" t="s">
        <v>687</v>
      </c>
      <c r="C443" s="49" t="str">
        <f>VLOOKUP(A443,'Requerimentos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43" s="48" t="s">
        <v>151</v>
      </c>
      <c r="E443" s="48" t="s">
        <v>282</v>
      </c>
      <c r="F443" s="48" t="str">
        <f>VLOOKUP(A443,'Requerimentos 9ª Leg. 2023-2026'!A:G,7,)</f>
        <v>Dayse Amarilio</v>
      </c>
      <c r="G443" s="48" t="str">
        <f t="shared" si="1"/>
        <v xml:space="preserve"> Nona Legislatura (2023-2026)</v>
      </c>
    </row>
    <row r="444" spans="1:7" x14ac:dyDescent="0.25">
      <c r="A444" s="7" t="s">
        <v>233</v>
      </c>
      <c r="B444" s="50" t="s">
        <v>688</v>
      </c>
      <c r="C444" s="50" t="str">
        <f>VLOOKUP(A444,'Requerimentos 9ª Leg. 2023-2026'!A:C,3,)</f>
        <v>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v>
      </c>
      <c r="D444" s="46" t="s">
        <v>115</v>
      </c>
      <c r="E444" s="46" t="s">
        <v>252</v>
      </c>
      <c r="F444" s="46" t="str">
        <f>VLOOKUP(A444,'Requerimentos 9ª Leg. 2023-2026'!A:G,7,)</f>
        <v>Gabriel Magno</v>
      </c>
      <c r="G444" s="46" t="str">
        <f t="shared" si="1"/>
        <v xml:space="preserve"> Nona Legislatura (2023-2026)</v>
      </c>
    </row>
    <row r="445" spans="1:7" x14ac:dyDescent="0.25">
      <c r="A445" s="8" t="s">
        <v>233</v>
      </c>
      <c r="B445" s="49" t="s">
        <v>688</v>
      </c>
      <c r="C445" s="49" t="str">
        <f>VLOOKUP(A445,'Requerimentos 9ª Leg. 2023-2026'!A:C,3,)</f>
        <v>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v>
      </c>
      <c r="D445" s="48" t="s">
        <v>115</v>
      </c>
      <c r="E445" s="48" t="s">
        <v>689</v>
      </c>
      <c r="F445" s="48" t="str">
        <f>VLOOKUP(A445,'Requerimentos 9ª Leg. 2023-2026'!A:G,7,)</f>
        <v>Gabriel Magno</v>
      </c>
      <c r="G445" s="48" t="str">
        <f t="shared" si="1"/>
        <v xml:space="preserve"> Nona Legislatura (2023-2026)</v>
      </c>
    </row>
    <row r="446" spans="1:7" x14ac:dyDescent="0.25">
      <c r="A446" s="7" t="s">
        <v>233</v>
      </c>
      <c r="B446" s="50" t="s">
        <v>688</v>
      </c>
      <c r="C446" s="50" t="str">
        <f>VLOOKUP(A446,'Requerimentos 9ª Leg. 2023-2026'!A:C,3,)</f>
        <v>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v>
      </c>
      <c r="D446" s="46" t="s">
        <v>115</v>
      </c>
      <c r="E446" s="46" t="s">
        <v>653</v>
      </c>
      <c r="F446" s="46" t="str">
        <f>VLOOKUP(A446,'Requerimentos 9ª Leg. 2023-2026'!A:G,7,)</f>
        <v>Gabriel Magno</v>
      </c>
      <c r="G446" s="46" t="str">
        <f t="shared" si="1"/>
        <v xml:space="preserve"> Nona Legislatura (2023-2026)</v>
      </c>
    </row>
    <row r="447" spans="1:7" x14ac:dyDescent="0.25">
      <c r="A447" s="8" t="s">
        <v>233</v>
      </c>
      <c r="B447" s="49" t="s">
        <v>688</v>
      </c>
      <c r="C447" s="49" t="str">
        <f>VLOOKUP(A447,'Requerimentos 9ª Leg. 2023-2026'!A:C,3,)</f>
        <v>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v>
      </c>
      <c r="D447" s="48" t="s">
        <v>115</v>
      </c>
      <c r="E447" s="48" t="s">
        <v>618</v>
      </c>
      <c r="F447" s="48" t="str">
        <f>VLOOKUP(A447,'Requerimentos 9ª Leg. 2023-2026'!A:G,7,)</f>
        <v>Gabriel Magno</v>
      </c>
      <c r="G447" s="48" t="str">
        <f t="shared" si="1"/>
        <v xml:space="preserve"> Nona Legislatura (2023-2026)</v>
      </c>
    </row>
    <row r="448" spans="1:7" x14ac:dyDescent="0.25">
      <c r="A448" s="7" t="s">
        <v>233</v>
      </c>
      <c r="B448" s="50" t="s">
        <v>688</v>
      </c>
      <c r="C448" s="50" t="str">
        <f>VLOOKUP(A448,'Requerimentos 9ª Leg. 2023-2026'!A:C,3,)</f>
        <v>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v>
      </c>
      <c r="D448" s="46" t="s">
        <v>115</v>
      </c>
      <c r="E448" s="46" t="s">
        <v>677</v>
      </c>
      <c r="F448" s="46" t="str">
        <f>VLOOKUP(A448,'Requerimentos 9ª Leg. 2023-2026'!A:G,7,)</f>
        <v>Gabriel Magno</v>
      </c>
      <c r="G448" s="46" t="str">
        <f t="shared" si="1"/>
        <v xml:space="preserve"> Nona Legislatura (2023-2026)</v>
      </c>
    </row>
    <row r="449" spans="1:7" x14ac:dyDescent="0.25">
      <c r="A449" s="8" t="s">
        <v>233</v>
      </c>
      <c r="B449" s="49" t="s">
        <v>688</v>
      </c>
      <c r="C449" s="49" t="str">
        <f>VLOOKUP(A449,'Requerimentos 9ª Leg. 2023-2026'!A:C,3,)</f>
        <v>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v>
      </c>
      <c r="D449" s="48" t="s">
        <v>115</v>
      </c>
      <c r="E449" s="48" t="s">
        <v>88</v>
      </c>
      <c r="F449" s="48" t="str">
        <f>VLOOKUP(A449,'Requerimentos 9ª Leg. 2023-2026'!A:G,7,)</f>
        <v>Gabriel Magno</v>
      </c>
      <c r="G449" s="48" t="str">
        <f t="shared" si="1"/>
        <v xml:space="preserve"> Nona Legislatura (2023-2026)</v>
      </c>
    </row>
    <row r="450" spans="1:7" x14ac:dyDescent="0.25">
      <c r="A450" s="7" t="s">
        <v>233</v>
      </c>
      <c r="B450" s="50" t="s">
        <v>688</v>
      </c>
      <c r="C450" s="50" t="str">
        <f>VLOOKUP(A450,'Requerimentos 9ª Leg. 2023-2026'!A:C,3,)</f>
        <v>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v>
      </c>
      <c r="D450" s="46" t="s">
        <v>115</v>
      </c>
      <c r="E450" s="46" t="s">
        <v>151</v>
      </c>
      <c r="F450" s="46" t="str">
        <f>VLOOKUP(A450,'Requerimentos 9ª Leg. 2023-2026'!A:G,7,)</f>
        <v>Gabriel Magno</v>
      </c>
      <c r="G450" s="46" t="str">
        <f t="shared" si="1"/>
        <v xml:space="preserve"> Nona Legislatura (2023-2026)</v>
      </c>
    </row>
    <row r="451" spans="1:7" x14ac:dyDescent="0.25">
      <c r="A451" s="8" t="s">
        <v>233</v>
      </c>
      <c r="B451" s="49" t="s">
        <v>688</v>
      </c>
      <c r="C451" s="49" t="str">
        <f>VLOOKUP(A451,'Requerimentos 9ª Leg. 2023-2026'!A:C,3,)</f>
        <v>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v>
      </c>
      <c r="D451" s="48" t="s">
        <v>115</v>
      </c>
      <c r="E451" s="48" t="s">
        <v>190</v>
      </c>
      <c r="F451" s="48" t="str">
        <f>VLOOKUP(A451,'Requerimentos 9ª Leg. 2023-2026'!A:G,7,)</f>
        <v>Gabriel Magno</v>
      </c>
      <c r="G451" s="48" t="str">
        <f t="shared" si="1"/>
        <v xml:space="preserve"> Nona Legislatura (2023-2026)</v>
      </c>
    </row>
    <row r="452" spans="1:7" x14ac:dyDescent="0.25">
      <c r="A452" s="7" t="s">
        <v>237</v>
      </c>
      <c r="B452" s="50" t="s">
        <v>690</v>
      </c>
      <c r="C452" s="50" t="str">
        <f>VLOOKUP(A452,'Requerimentos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52" s="46" t="s">
        <v>151</v>
      </c>
      <c r="E452" s="46" t="s">
        <v>101</v>
      </c>
      <c r="F452" s="46" t="str">
        <f>VLOOKUP(A452,'Requerimentos 9ª Leg. 2023-2026'!A:G,7,)</f>
        <v>Dayse Amarilio</v>
      </c>
      <c r="G452" s="46" t="str">
        <f t="shared" si="1"/>
        <v xml:space="preserve"> Nona Legislatura (2023-2026)</v>
      </c>
    </row>
    <row r="453" spans="1:7" x14ac:dyDescent="0.25">
      <c r="A453" s="8" t="s">
        <v>237</v>
      </c>
      <c r="B453" s="49" t="s">
        <v>690</v>
      </c>
      <c r="C453" s="49" t="str">
        <f>VLOOKUP(A453,'Requerimentos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53" s="48" t="s">
        <v>151</v>
      </c>
      <c r="E453" s="48" t="s">
        <v>677</v>
      </c>
      <c r="F453" s="48" t="str">
        <f>VLOOKUP(A453,'Requerimentos 9ª Leg. 2023-2026'!A:G,7,)</f>
        <v>Dayse Amarilio</v>
      </c>
      <c r="G453" s="48" t="str">
        <f t="shared" si="1"/>
        <v xml:space="preserve"> Nona Legislatura (2023-2026)</v>
      </c>
    </row>
    <row r="454" spans="1:7" x14ac:dyDescent="0.25">
      <c r="A454" s="7" t="s">
        <v>237</v>
      </c>
      <c r="B454" s="50" t="s">
        <v>690</v>
      </c>
      <c r="C454" s="50" t="str">
        <f>VLOOKUP(A454,'Requerimentos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54" s="46" t="s">
        <v>151</v>
      </c>
      <c r="E454" s="46" t="s">
        <v>88</v>
      </c>
      <c r="F454" s="46" t="str">
        <f>VLOOKUP(A454,'Requerimentos 9ª Leg. 2023-2026'!A:G,7,)</f>
        <v>Dayse Amarilio</v>
      </c>
      <c r="G454" s="46" t="str">
        <f t="shared" si="1"/>
        <v xml:space="preserve"> Nona Legislatura (2023-2026)</v>
      </c>
    </row>
    <row r="455" spans="1:7" x14ac:dyDescent="0.25">
      <c r="A455" s="8" t="s">
        <v>237</v>
      </c>
      <c r="B455" s="49" t="s">
        <v>690</v>
      </c>
      <c r="C455" s="49" t="str">
        <f>VLOOKUP(A455,'Requerimentos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55" s="48" t="s">
        <v>151</v>
      </c>
      <c r="E455" s="48" t="s">
        <v>115</v>
      </c>
      <c r="F455" s="48" t="str">
        <f>VLOOKUP(A455,'Requerimentos 9ª Leg. 2023-2026'!A:G,7,)</f>
        <v>Dayse Amarilio</v>
      </c>
      <c r="G455" s="48" t="str">
        <f t="shared" si="1"/>
        <v xml:space="preserve"> Nona Legislatura (2023-2026)</v>
      </c>
    </row>
    <row r="456" spans="1:7" x14ac:dyDescent="0.25">
      <c r="A456" s="7" t="s">
        <v>237</v>
      </c>
      <c r="B456" s="50" t="s">
        <v>690</v>
      </c>
      <c r="C456" s="50" t="str">
        <f>VLOOKUP(A456,'Requerimentos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56" s="46" t="s">
        <v>151</v>
      </c>
      <c r="E456" s="46" t="s">
        <v>203</v>
      </c>
      <c r="F456" s="46" t="str">
        <f>VLOOKUP(A456,'Requerimentos 9ª Leg. 2023-2026'!A:G,7,)</f>
        <v>Dayse Amarilio</v>
      </c>
      <c r="G456" s="46" t="str">
        <f t="shared" si="1"/>
        <v xml:space="preserve"> Nona Legislatura (2023-2026)</v>
      </c>
    </row>
    <row r="457" spans="1:7" x14ac:dyDescent="0.25">
      <c r="A457" s="8" t="s">
        <v>237</v>
      </c>
      <c r="B457" s="49" t="s">
        <v>690</v>
      </c>
      <c r="C457" s="49" t="str">
        <f>VLOOKUP(A457,'Requerimentos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57" s="48" t="s">
        <v>151</v>
      </c>
      <c r="E457" s="48" t="s">
        <v>110</v>
      </c>
      <c r="F457" s="48" t="str">
        <f>VLOOKUP(A457,'Requerimentos 9ª Leg. 2023-2026'!A:G,7,)</f>
        <v>Dayse Amarilio</v>
      </c>
      <c r="G457" s="48" t="str">
        <f t="shared" si="1"/>
        <v xml:space="preserve"> Nona Legislatura (2023-2026)</v>
      </c>
    </row>
    <row r="458" spans="1:7" x14ac:dyDescent="0.25">
      <c r="A458" s="7" t="s">
        <v>237</v>
      </c>
      <c r="B458" s="50" t="s">
        <v>690</v>
      </c>
      <c r="C458" s="50" t="str">
        <f>VLOOKUP(A458,'Requerimentos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58" s="46" t="s">
        <v>151</v>
      </c>
      <c r="E458" s="46" t="s">
        <v>252</v>
      </c>
      <c r="F458" s="46" t="str">
        <f>VLOOKUP(A458,'Requerimentos 9ª Leg. 2023-2026'!A:G,7,)</f>
        <v>Dayse Amarilio</v>
      </c>
      <c r="G458" s="46" t="str">
        <f t="shared" si="1"/>
        <v xml:space="preserve"> Nona Legislatura (2023-2026)</v>
      </c>
    </row>
    <row r="459" spans="1:7" x14ac:dyDescent="0.25">
      <c r="A459" s="8" t="s">
        <v>237</v>
      </c>
      <c r="B459" s="49" t="s">
        <v>690</v>
      </c>
      <c r="C459" s="49" t="str">
        <f>VLOOKUP(A459,'Requerimentos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59" s="48" t="s">
        <v>151</v>
      </c>
      <c r="E459" s="48" t="s">
        <v>265</v>
      </c>
      <c r="F459" s="48" t="str">
        <f>VLOOKUP(A459,'Requerimentos 9ª Leg. 2023-2026'!A:G,7,)</f>
        <v>Dayse Amarilio</v>
      </c>
      <c r="G459" s="48" t="str">
        <f t="shared" si="1"/>
        <v xml:space="preserve"> Nona Legislatura (2023-2026)</v>
      </c>
    </row>
    <row r="460" spans="1:7" x14ac:dyDescent="0.25">
      <c r="A460" s="7" t="s">
        <v>237</v>
      </c>
      <c r="B460" s="50" t="s">
        <v>690</v>
      </c>
      <c r="C460" s="50" t="str">
        <f>VLOOKUP(A460,'Requerimentos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60" s="46" t="s">
        <v>151</v>
      </c>
      <c r="E460" s="46" t="s">
        <v>190</v>
      </c>
      <c r="F460" s="46" t="str">
        <f>VLOOKUP(A460,'Requerimentos 9ª Leg. 2023-2026'!A:G,7,)</f>
        <v>Dayse Amarilio</v>
      </c>
      <c r="G460" s="46" t="str">
        <f t="shared" si="1"/>
        <v xml:space="preserve"> Nona Legislatura (2023-2026)</v>
      </c>
    </row>
    <row r="461" spans="1:7" x14ac:dyDescent="0.25">
      <c r="A461" s="8" t="s">
        <v>237</v>
      </c>
      <c r="B461" s="49" t="s">
        <v>690</v>
      </c>
      <c r="C461" s="49" t="str">
        <f>VLOOKUP(A461,'Requerimentos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61" s="48" t="s">
        <v>151</v>
      </c>
      <c r="E461" s="48" t="s">
        <v>653</v>
      </c>
      <c r="F461" s="48" t="str">
        <f>VLOOKUP(A461,'Requerimentos 9ª Leg. 2023-2026'!A:G,7,)</f>
        <v>Dayse Amarilio</v>
      </c>
      <c r="G461" s="48" t="str">
        <f t="shared" si="1"/>
        <v xml:space="preserve"> Nona Legislatura (2023-2026)</v>
      </c>
    </row>
    <row r="462" spans="1:7" x14ac:dyDescent="0.25">
      <c r="A462" s="7" t="s">
        <v>237</v>
      </c>
      <c r="B462" s="50" t="s">
        <v>690</v>
      </c>
      <c r="C462" s="50" t="str">
        <f>VLOOKUP(A462,'Requerimentos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62" s="46" t="s">
        <v>151</v>
      </c>
      <c r="E462" s="46" t="s">
        <v>282</v>
      </c>
      <c r="F462" s="46" t="str">
        <f>VLOOKUP(A462,'Requerimentos 9ª Leg. 2023-2026'!A:G,7,)</f>
        <v>Dayse Amarilio</v>
      </c>
      <c r="G462" s="46" t="str">
        <f t="shared" si="1"/>
        <v xml:space="preserve"> Nona Legislatura (2023-2026)</v>
      </c>
    </row>
    <row r="463" spans="1:7" x14ac:dyDescent="0.25">
      <c r="A463" s="8" t="s">
        <v>241</v>
      </c>
      <c r="B463" s="49" t="s">
        <v>691</v>
      </c>
      <c r="C463" s="49" t="str">
        <f>VLOOKUP(A463,'Requerimentos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63" s="48" t="s">
        <v>190</v>
      </c>
      <c r="E463" s="48" t="s">
        <v>252</v>
      </c>
      <c r="F463" s="48" t="str">
        <f>VLOOKUP(A463,'Requerimentos 9ª Leg. 2023-2026'!A:G,7,)</f>
        <v>Fábio Félix</v>
      </c>
      <c r="G463" s="48" t="str">
        <f t="shared" si="1"/>
        <v xml:space="preserve"> Nona Legislatura (2023-2026)</v>
      </c>
    </row>
    <row r="464" spans="1:7" x14ac:dyDescent="0.25">
      <c r="A464" s="7" t="s">
        <v>241</v>
      </c>
      <c r="B464" s="50" t="s">
        <v>691</v>
      </c>
      <c r="C464" s="50" t="str">
        <f>VLOOKUP(A464,'Requerimentos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64" s="46" t="s">
        <v>190</v>
      </c>
      <c r="E464" s="46" t="s">
        <v>518</v>
      </c>
      <c r="F464" s="46" t="str">
        <f>VLOOKUP(A464,'Requerimentos 9ª Leg. 2023-2026'!A:G,7,)</f>
        <v>Fábio Félix</v>
      </c>
      <c r="G464" s="46" t="str">
        <f t="shared" si="1"/>
        <v xml:space="preserve"> Nona Legislatura (2023-2026)</v>
      </c>
    </row>
    <row r="465" spans="1:7" x14ac:dyDescent="0.25">
      <c r="A465" s="8" t="s">
        <v>241</v>
      </c>
      <c r="B465" s="49" t="s">
        <v>691</v>
      </c>
      <c r="C465" s="49" t="str">
        <f>VLOOKUP(A465,'Requerimentos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65" s="48" t="s">
        <v>190</v>
      </c>
      <c r="E465" s="48" t="s">
        <v>677</v>
      </c>
      <c r="F465" s="48" t="str">
        <f>VLOOKUP(A465,'Requerimentos 9ª Leg. 2023-2026'!A:G,7,)</f>
        <v>Fábio Félix</v>
      </c>
      <c r="G465" s="48" t="str">
        <f t="shared" si="1"/>
        <v xml:space="preserve"> Nona Legislatura (2023-2026)</v>
      </c>
    </row>
    <row r="466" spans="1:7" x14ac:dyDescent="0.25">
      <c r="A466" s="7" t="s">
        <v>241</v>
      </c>
      <c r="B466" s="50" t="s">
        <v>691</v>
      </c>
      <c r="C466" s="50" t="str">
        <f>VLOOKUP(A466,'Requerimentos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66" s="46" t="s">
        <v>190</v>
      </c>
      <c r="E466" s="46" t="s">
        <v>382</v>
      </c>
      <c r="F466" s="46" t="str">
        <f>VLOOKUP(A466,'Requerimentos 9ª Leg. 2023-2026'!A:G,7,)</f>
        <v>Fábio Félix</v>
      </c>
      <c r="G466" s="46" t="str">
        <f t="shared" si="1"/>
        <v xml:space="preserve"> Nona Legislatura (2023-2026)</v>
      </c>
    </row>
    <row r="467" spans="1:7" x14ac:dyDescent="0.25">
      <c r="A467" s="8" t="s">
        <v>241</v>
      </c>
      <c r="B467" s="49" t="s">
        <v>691</v>
      </c>
      <c r="C467" s="49" t="str">
        <f>VLOOKUP(A467,'Requerimentos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67" s="48" t="s">
        <v>190</v>
      </c>
      <c r="E467" s="48" t="s">
        <v>151</v>
      </c>
      <c r="F467" s="48" t="str">
        <f>VLOOKUP(A467,'Requerimentos 9ª Leg. 2023-2026'!A:G,7,)</f>
        <v>Fábio Félix</v>
      </c>
      <c r="G467" s="48" t="str">
        <f t="shared" si="1"/>
        <v xml:space="preserve"> Nona Legislatura (2023-2026)</v>
      </c>
    </row>
    <row r="468" spans="1:7" x14ac:dyDescent="0.25">
      <c r="A468" s="7" t="s">
        <v>241</v>
      </c>
      <c r="B468" s="50" t="s">
        <v>691</v>
      </c>
      <c r="C468" s="50" t="str">
        <f>VLOOKUP(A468,'Requerimentos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68" s="46" t="s">
        <v>190</v>
      </c>
      <c r="E468" s="46" t="s">
        <v>173</v>
      </c>
      <c r="F468" s="46" t="str">
        <f>VLOOKUP(A468,'Requerimentos 9ª Leg. 2023-2026'!A:G,7,)</f>
        <v>Fábio Félix</v>
      </c>
      <c r="G468" s="46" t="str">
        <f t="shared" si="1"/>
        <v xml:space="preserve"> Nona Legislatura (2023-2026)</v>
      </c>
    </row>
    <row r="469" spans="1:7" x14ac:dyDescent="0.25">
      <c r="A469" s="8" t="s">
        <v>241</v>
      </c>
      <c r="B469" s="49" t="s">
        <v>691</v>
      </c>
      <c r="C469" s="49" t="str">
        <f>VLOOKUP(A469,'Requerimentos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69" s="48" t="s">
        <v>190</v>
      </c>
      <c r="E469" s="48" t="s">
        <v>115</v>
      </c>
      <c r="F469" s="48" t="str">
        <f>VLOOKUP(A469,'Requerimentos 9ª Leg. 2023-2026'!A:G,7,)</f>
        <v>Fábio Félix</v>
      </c>
      <c r="G469" s="48" t="str">
        <f t="shared" si="1"/>
        <v xml:space="preserve"> Nona Legislatura (2023-2026)</v>
      </c>
    </row>
    <row r="470" spans="1:7" x14ac:dyDescent="0.25">
      <c r="A470" s="7" t="s">
        <v>241</v>
      </c>
      <c r="B470" s="50" t="s">
        <v>691</v>
      </c>
      <c r="C470" s="50" t="str">
        <f>VLOOKUP(A470,'Requerimentos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70" s="46" t="s">
        <v>190</v>
      </c>
      <c r="E470" s="46" t="s">
        <v>689</v>
      </c>
      <c r="F470" s="46" t="str">
        <f>VLOOKUP(A470,'Requerimentos 9ª Leg. 2023-2026'!A:G,7,)</f>
        <v>Fábio Félix</v>
      </c>
      <c r="G470" s="46" t="str">
        <f t="shared" si="1"/>
        <v xml:space="preserve"> Nona Legislatura (2023-2026)</v>
      </c>
    </row>
    <row r="471" spans="1:7" x14ac:dyDescent="0.25">
      <c r="A471" s="8" t="s">
        <v>241</v>
      </c>
      <c r="B471" s="49" t="s">
        <v>691</v>
      </c>
      <c r="C471" s="49" t="str">
        <f>VLOOKUP(A471,'Requerimentos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71" s="48" t="s">
        <v>190</v>
      </c>
      <c r="E471" s="48" t="s">
        <v>653</v>
      </c>
      <c r="F471" s="48" t="str">
        <f>VLOOKUP(A471,'Requerimentos 9ª Leg. 2023-2026'!A:G,7,)</f>
        <v>Fábio Félix</v>
      </c>
      <c r="G471" s="48" t="str">
        <f t="shared" si="1"/>
        <v xml:space="preserve"> Nona Legislatura (2023-2026)</v>
      </c>
    </row>
    <row r="472" spans="1:7" x14ac:dyDescent="0.25">
      <c r="A472" s="7" t="s">
        <v>245</v>
      </c>
      <c r="B472" s="50" t="s">
        <v>692</v>
      </c>
      <c r="C472" s="50" t="str">
        <f>VLOOKUP(A472,'Requerimentos 9ª Leg. 2023-2026'!A:C,3,)</f>
        <v>I - instituir um Fórum permanente de proteção e defesa dos direitos das LGBTI+; II - acompanhar as políticas públicas dirigidas a promoção da cidadania LGBTI+, além de propor, monitorar e aprimorar a legislação distrital atinente à essa matéria; III - subsidiar, com pareceres, informações técnicas e dados estatísticos, as iniciativas legislativas que versem sobre a promoção e defesa dos Direitos Fundamentais da população LGBTI+; IV - promover debates, com a garantia de representatividade dos mais diversos segmentos da sigla, em conjunto com especialistas e representantes de órgãos e entidades públicas e privadas, para subsidiar a elaboração de políticas públicas, programas de governo e ações afirmativas voltadas para a promoção e a garantia da cidadania, da dignidade e inclusão social das LGBTI+;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 VII - buscar, de forma conjunta com o Poder Público, as entidades da sociedade civil organizada e os movimentos sociais, políticas, soluções e projetos sociais e outras medidas que promovam e garantam a formação, capacitação,   inserção no mercado de trabalho, emancipação social e financeira e empregabilidade da população LGBTI+; VIII - promover políticas públicas e outras iniciativas que visem a promoção da saúde integral da população LGBTI+, em especial de seus segmentos mais vulnerabilizados; IX - buscar em conjunto com setores governamentais e os órgãos públicos competentes medidas de aperfeiçoamento e especialização dos órgãos integrantes do sistema de Justiça e  de Segurança Pública de forma a garantir a proteção e o acolhimento adequados às pessoas LGBTI+ vítimas de violência e outras formas de tratamento degradante ou que lhes violem a dignidade.</v>
      </c>
      <c r="D472" s="46" t="s">
        <v>252</v>
      </c>
      <c r="E472" s="46" t="s">
        <v>190</v>
      </c>
      <c r="F472" s="46" t="str">
        <f>VLOOKUP(A472,'Requerimentos 9ª Leg. 2023-2026'!A:G,7,)</f>
        <v>Fábio Félix</v>
      </c>
      <c r="G472" s="46" t="str">
        <f t="shared" si="1"/>
        <v xml:space="preserve"> Nona Legislatura (2023-2026)</v>
      </c>
    </row>
    <row r="473" spans="1:7" x14ac:dyDescent="0.25">
      <c r="A473" s="8" t="s">
        <v>245</v>
      </c>
      <c r="B473" s="49" t="s">
        <v>692</v>
      </c>
      <c r="C473" s="49" t="str">
        <f>VLOOKUP(A473,'Requerimentos 9ª Leg. 2023-2026'!A:C,3,)</f>
        <v>I - instituir um Fórum permanente de proteção e defesa dos direitos das LGBTI+; II - acompanhar as políticas públicas dirigidas a promoção da cidadania LGBTI+, além de propor, monitorar e aprimorar a legislação distrital atinente à essa matéria; III - subsidiar, com pareceres, informações técnicas e dados estatísticos, as iniciativas legislativas que versem sobre a promoção e defesa dos Direitos Fundamentais da população LGBTI+; IV - promover debates, com a garantia de representatividade dos mais diversos segmentos da sigla, em conjunto com especialistas e representantes de órgãos e entidades públicas e privadas, para subsidiar a elaboração de políticas públicas, programas de governo e ações afirmativas voltadas para a promoção e a garantia da cidadania, da dignidade e inclusão social das LGBTI+;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 VII - buscar, de forma conjunta com o Poder Público, as entidades da sociedade civil organizada e os movimentos sociais, políticas, soluções e projetos sociais e outras medidas que promovam e garantam a formação, capacitação,   inserção no mercado de trabalho, emancipação social e financeira e empregabilidade da população LGBTI+; VIII - promover políticas públicas e outras iniciativas que visem a promoção da saúde integral da população LGBTI+, em especial de seus segmentos mais vulnerabilizados; IX - buscar em conjunto com setores governamentais e os órgãos públicos competentes medidas de aperfeiçoamento e especialização dos órgãos integrantes do sistema de Justiça e  de Segurança Pública de forma a garantir a proteção e o acolhimento adequados às pessoas LGBTI+ vítimas de violência e outras formas de tratamento degradante ou que lhes violem a dignidade.</v>
      </c>
      <c r="D473" s="48" t="s">
        <v>252</v>
      </c>
      <c r="E473" s="48" t="s">
        <v>115</v>
      </c>
      <c r="F473" s="48" t="str">
        <f>VLOOKUP(A473,'Requerimentos 9ª Leg. 2023-2026'!A:G,7,)</f>
        <v>Fábio Félix</v>
      </c>
      <c r="G473" s="48" t="str">
        <f t="shared" si="1"/>
        <v xml:space="preserve"> Nona Legislatura (2023-2026)</v>
      </c>
    </row>
    <row r="474" spans="1:7" x14ac:dyDescent="0.25">
      <c r="A474" s="7" t="s">
        <v>245</v>
      </c>
      <c r="B474" s="50" t="s">
        <v>692</v>
      </c>
      <c r="C474" s="50" t="str">
        <f>VLOOKUP(A474,'Requerimentos 9ª Leg. 2023-2026'!A:C,3,)</f>
        <v>I - instituir um Fórum permanente de proteção e defesa dos direitos das LGBTI+; II - acompanhar as políticas públicas dirigidas a promoção da cidadania LGBTI+, além de propor, monitorar e aprimorar a legislação distrital atinente à essa matéria; III - subsidiar, com pareceres, informações técnicas e dados estatísticos, as iniciativas legislativas que versem sobre a promoção e defesa dos Direitos Fundamentais da população LGBTI+; IV - promover debates, com a garantia de representatividade dos mais diversos segmentos da sigla, em conjunto com especialistas e representantes de órgãos e entidades públicas e privadas, para subsidiar a elaboração de políticas públicas, programas de governo e ações afirmativas voltadas para a promoção e a garantia da cidadania, da dignidade e inclusão social das LGBTI+;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 VII - buscar, de forma conjunta com o Poder Público, as entidades da sociedade civil organizada e os movimentos sociais, políticas, soluções e projetos sociais e outras medidas que promovam e garantam a formação, capacitação,   inserção no mercado de trabalho, emancipação social e financeira e empregabilidade da população LGBTI+; VIII - promover políticas públicas e outras iniciativas que visem a promoção da saúde integral da população LGBTI+, em especial de seus segmentos mais vulnerabilizados; IX - buscar em conjunto com setores governamentais e os órgãos públicos competentes medidas de aperfeiçoamento e especialização dos órgãos integrantes do sistema de Justiça e  de Segurança Pública de forma a garantir a proteção e o acolhimento adequados às pessoas LGBTI+ vítimas de violência e outras formas de tratamento degradante ou que lhes violem a dignidade.</v>
      </c>
      <c r="D474" s="46" t="s">
        <v>252</v>
      </c>
      <c r="E474" s="46" t="s">
        <v>151</v>
      </c>
      <c r="F474" s="46" t="str">
        <f>VLOOKUP(A474,'Requerimentos 9ª Leg. 2023-2026'!A:G,7,)</f>
        <v>Fábio Félix</v>
      </c>
      <c r="G474" s="46" t="str">
        <f t="shared" si="1"/>
        <v xml:space="preserve"> Nona Legislatura (2023-2026)</v>
      </c>
    </row>
    <row r="475" spans="1:7" x14ac:dyDescent="0.25">
      <c r="A475" s="8" t="s">
        <v>245</v>
      </c>
      <c r="B475" s="49" t="s">
        <v>692</v>
      </c>
      <c r="C475" s="49" t="str">
        <f>VLOOKUP(A475,'Requerimentos 9ª Leg. 2023-2026'!A:C,3,)</f>
        <v>I - instituir um Fórum permanente de proteção e defesa dos direitos das LGBTI+; II - acompanhar as políticas públicas dirigidas a promoção da cidadania LGBTI+, além de propor, monitorar e aprimorar a legislação distrital atinente à essa matéria; III - subsidiar, com pareceres, informações técnicas e dados estatísticos, as iniciativas legislativas que versem sobre a promoção e defesa dos Direitos Fundamentais da população LGBTI+; IV - promover debates, com a garantia de representatividade dos mais diversos segmentos da sigla, em conjunto com especialistas e representantes de órgãos e entidades públicas e privadas, para subsidiar a elaboração de políticas públicas, programas de governo e ações afirmativas voltadas para a promoção e a garantia da cidadania, da dignidade e inclusão social das LGBTI+;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 VII - buscar, de forma conjunta com o Poder Público, as entidades da sociedade civil organizada e os movimentos sociais, políticas, soluções e projetos sociais e outras medidas que promovam e garantam a formação, capacitação,   inserção no mercado de trabalho, emancipação social e financeira e empregabilidade da população LGBTI+; VIII - promover políticas públicas e outras iniciativas que visem a promoção da saúde integral da população LGBTI+, em especial de seus segmentos mais vulnerabilizados; IX - buscar em conjunto com setores governamentais e os órgãos públicos competentes medidas de aperfeiçoamento e especialização dos órgãos integrantes do sistema de Justiça e  de Segurança Pública de forma a garantir a proteção e o acolhimento adequados às pessoas LGBTI+ vítimas de violência e outras formas de tratamento degradante ou que lhes violem a dignidade.</v>
      </c>
      <c r="D475" s="48" t="s">
        <v>252</v>
      </c>
      <c r="E475" s="48" t="s">
        <v>653</v>
      </c>
      <c r="F475" s="48" t="str">
        <f>VLOOKUP(A475,'Requerimentos 9ª Leg. 2023-2026'!A:G,7,)</f>
        <v>Fábio Félix</v>
      </c>
      <c r="G475" s="48" t="str">
        <f t="shared" si="1"/>
        <v xml:space="preserve"> Nona Legislatura (2023-2026)</v>
      </c>
    </row>
    <row r="476" spans="1:7" x14ac:dyDescent="0.25">
      <c r="A476" s="7" t="s">
        <v>245</v>
      </c>
      <c r="B476" s="50" t="s">
        <v>692</v>
      </c>
      <c r="C476" s="50" t="str">
        <f>VLOOKUP(A476,'Requerimentos 9ª Leg. 2023-2026'!A:C,3,)</f>
        <v>I - instituir um Fórum permanente de proteção e defesa dos direitos das LGBTI+; II - acompanhar as políticas públicas dirigidas a promoção da cidadania LGBTI+, além de propor, monitorar e aprimorar a legislação distrital atinente à essa matéria; III - subsidiar, com pareceres, informações técnicas e dados estatísticos, as iniciativas legislativas que versem sobre a promoção e defesa dos Direitos Fundamentais da população LGBTI+; IV - promover debates, com a garantia de representatividade dos mais diversos segmentos da sigla, em conjunto com especialistas e representantes de órgãos e entidades públicas e privadas, para subsidiar a elaboração de políticas públicas, programas de governo e ações afirmativas voltadas para a promoção e a garantia da cidadania, da dignidade e inclusão social das LGBTI+;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 VII - buscar, de forma conjunta com o Poder Público, as entidades da sociedade civil organizada e os movimentos sociais, políticas, soluções e projetos sociais e outras medidas que promovam e garantam a formação, capacitação,   inserção no mercado de trabalho, emancipação social e financeira e empregabilidade da população LGBTI+; VIII - promover políticas públicas e outras iniciativas que visem a promoção da saúde integral da população LGBTI+, em especial de seus segmentos mais vulnerabilizados; IX - buscar em conjunto com setores governamentais e os órgãos públicos competentes medidas de aperfeiçoamento e especialização dos órgãos integrantes do sistema de Justiça e  de Segurança Pública de forma a garantir a proteção e o acolhimento adequados às pessoas LGBTI+ vítimas de violência e outras formas de tratamento degradante ou que lhes violem a dignidade.</v>
      </c>
      <c r="D476" s="46" t="s">
        <v>252</v>
      </c>
      <c r="E476" s="46" t="s">
        <v>382</v>
      </c>
      <c r="F476" s="46" t="str">
        <f>VLOOKUP(A476,'Requerimentos 9ª Leg. 2023-2026'!A:G,7,)</f>
        <v>Fábio Félix</v>
      </c>
      <c r="G476" s="46" t="str">
        <f t="shared" si="1"/>
        <v xml:space="preserve"> Nona Legislatura (2023-2026)</v>
      </c>
    </row>
    <row r="477" spans="1:7" x14ac:dyDescent="0.25">
      <c r="A477" s="8" t="s">
        <v>245</v>
      </c>
      <c r="B477" s="49" t="s">
        <v>692</v>
      </c>
      <c r="C477" s="49" t="str">
        <f>VLOOKUP(A477,'Requerimentos 9ª Leg. 2023-2026'!A:C,3,)</f>
        <v>I - instituir um Fórum permanente de proteção e defesa dos direitos das LGBTI+; II - acompanhar as políticas públicas dirigidas a promoção da cidadania LGBTI+, além de propor, monitorar e aprimorar a legislação distrital atinente à essa matéria; III - subsidiar, com pareceres, informações técnicas e dados estatísticos, as iniciativas legislativas que versem sobre a promoção e defesa dos Direitos Fundamentais da população LGBTI+; IV - promover debates, com a garantia de representatividade dos mais diversos segmentos da sigla, em conjunto com especialistas e representantes de órgãos e entidades públicas e privadas, para subsidiar a elaboração de políticas públicas, programas de governo e ações afirmativas voltadas para a promoção e a garantia da cidadania, da dignidade e inclusão social das LGBTI+;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 VII - buscar, de forma conjunta com o Poder Público, as entidades da sociedade civil organizada e os movimentos sociais, políticas, soluções e projetos sociais e outras medidas que promovam e garantam a formação, capacitação,   inserção no mercado de trabalho, emancipação social e financeira e empregabilidade da população LGBTI+; VIII - promover políticas públicas e outras iniciativas que visem a promoção da saúde integral da população LGBTI+, em especial de seus segmentos mais vulnerabilizados; IX - buscar em conjunto com setores governamentais e os órgãos públicos competentes medidas de aperfeiçoamento e especialização dos órgãos integrantes do sistema de Justiça e  de Segurança Pública de forma a garantir a proteção e o acolhimento adequados às pessoas LGBTI+ vítimas de violência e outras formas de tratamento degradante ou que lhes violem a dignidade.</v>
      </c>
      <c r="D477" s="48" t="s">
        <v>252</v>
      </c>
      <c r="E477" s="48" t="s">
        <v>164</v>
      </c>
      <c r="F477" s="48" t="str">
        <f>VLOOKUP(A477,'Requerimentos 9ª Leg. 2023-2026'!A:G,7,)</f>
        <v>Fábio Félix</v>
      </c>
      <c r="G477" s="48" t="str">
        <f t="shared" si="1"/>
        <v xml:space="preserve"> Nona Legislatura (2023-2026)</v>
      </c>
    </row>
    <row r="478" spans="1:7" x14ac:dyDescent="0.25">
      <c r="A478" s="7" t="s">
        <v>245</v>
      </c>
      <c r="B478" s="50" t="s">
        <v>692</v>
      </c>
      <c r="C478" s="50" t="str">
        <f>VLOOKUP(A478,'Requerimentos 9ª Leg. 2023-2026'!A:C,3,)</f>
        <v>I - instituir um Fórum permanente de proteção e defesa dos direitos das LGBTI+; II - acompanhar as políticas públicas dirigidas a promoção da cidadania LGBTI+, além de propor, monitorar e aprimorar a legislação distrital atinente à essa matéria; III - subsidiar, com pareceres, informações técnicas e dados estatísticos, as iniciativas legislativas que versem sobre a promoção e defesa dos Direitos Fundamentais da população LGBTI+; IV - promover debates, com a garantia de representatividade dos mais diversos segmentos da sigla, em conjunto com especialistas e representantes de órgãos e entidades públicas e privadas, para subsidiar a elaboração de políticas públicas, programas de governo e ações afirmativas voltadas para a promoção e a garantia da cidadania, da dignidade e inclusão social das LGBTI+;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 VII - buscar, de forma conjunta com o Poder Público, as entidades da sociedade civil organizada e os movimentos sociais, políticas, soluções e projetos sociais e outras medidas que promovam e garantam a formação, capacitação,   inserção no mercado de trabalho, emancipação social e financeira e empregabilidade da população LGBTI+; VIII - promover políticas públicas e outras iniciativas que visem a promoção da saúde integral da população LGBTI+, em especial de seus segmentos mais vulnerabilizados; IX - buscar em conjunto com setores governamentais e os órgãos públicos competentes medidas de aperfeiçoamento e especialização dos órgãos integrantes do sistema de Justiça e  de Segurança Pública de forma a garantir a proteção e o acolhimento adequados às pessoas LGBTI+ vítimas de violência e outras formas de tratamento degradante ou que lhes violem a dignidade.</v>
      </c>
      <c r="D478" s="46" t="s">
        <v>252</v>
      </c>
      <c r="E478" s="46" t="s">
        <v>689</v>
      </c>
      <c r="F478" s="46" t="str">
        <f>VLOOKUP(A478,'Requerimentos 9ª Leg. 2023-2026'!A:G,7,)</f>
        <v>Fábio Félix</v>
      </c>
      <c r="G478" s="46" t="str">
        <f t="shared" si="1"/>
        <v xml:space="preserve"> Nona Legislatura (2023-2026)</v>
      </c>
    </row>
    <row r="479" spans="1:7" x14ac:dyDescent="0.25">
      <c r="A479" s="8" t="s">
        <v>249</v>
      </c>
      <c r="B479" s="49" t="s">
        <v>693</v>
      </c>
      <c r="C479" s="49" t="str">
        <f>VLOOKUP(A479,'Requerimentos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79" s="48" t="s">
        <v>252</v>
      </c>
      <c r="E479" s="48" t="s">
        <v>151</v>
      </c>
      <c r="F479" s="48" t="str">
        <f>VLOOKUP(A479,'Requerimentos 9ª Leg. 2023-2026'!A:G,7,)</f>
        <v>Max Maciel</v>
      </c>
      <c r="G479" s="48" t="str">
        <f t="shared" si="1"/>
        <v xml:space="preserve"> Nona Legislatura (2023-2026)</v>
      </c>
    </row>
    <row r="480" spans="1:7" x14ac:dyDescent="0.25">
      <c r="A480" s="7" t="s">
        <v>249</v>
      </c>
      <c r="B480" s="50" t="s">
        <v>693</v>
      </c>
      <c r="C480" s="50" t="str">
        <f>VLOOKUP(A480,'Requerimentos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0" s="46" t="s">
        <v>252</v>
      </c>
      <c r="E480" s="46" t="s">
        <v>115</v>
      </c>
      <c r="F480" s="46" t="str">
        <f>VLOOKUP(A480,'Requerimentos 9ª Leg. 2023-2026'!A:G,7,)</f>
        <v>Max Maciel</v>
      </c>
      <c r="G480" s="46" t="str">
        <f t="shared" si="1"/>
        <v xml:space="preserve"> Nona Legislatura (2023-2026)</v>
      </c>
    </row>
    <row r="481" spans="1:7" x14ac:dyDescent="0.25">
      <c r="A481" s="8" t="s">
        <v>249</v>
      </c>
      <c r="B481" s="49" t="s">
        <v>693</v>
      </c>
      <c r="C481" s="49" t="str">
        <f>VLOOKUP(A481,'Requerimentos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1" s="48" t="s">
        <v>252</v>
      </c>
      <c r="E481" s="48" t="s">
        <v>677</v>
      </c>
      <c r="F481" s="48" t="str">
        <f>VLOOKUP(A481,'Requerimentos 9ª Leg. 2023-2026'!A:G,7,)</f>
        <v>Max Maciel</v>
      </c>
      <c r="G481" s="48" t="str">
        <f t="shared" si="1"/>
        <v xml:space="preserve"> Nona Legislatura (2023-2026)</v>
      </c>
    </row>
    <row r="482" spans="1:7" x14ac:dyDescent="0.25">
      <c r="A482" s="7" t="s">
        <v>249</v>
      </c>
      <c r="B482" s="50" t="s">
        <v>693</v>
      </c>
      <c r="C482" s="50" t="str">
        <f>VLOOKUP(A482,'Requerimentos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2" s="46" t="s">
        <v>252</v>
      </c>
      <c r="E482" s="46" t="s">
        <v>110</v>
      </c>
      <c r="F482" s="46" t="str">
        <f>VLOOKUP(A482,'Requerimentos 9ª Leg. 2023-2026'!A:G,7,)</f>
        <v>Max Maciel</v>
      </c>
      <c r="G482" s="46" t="str">
        <f t="shared" si="1"/>
        <v xml:space="preserve"> Nona Legislatura (2023-2026)</v>
      </c>
    </row>
    <row r="483" spans="1:7" x14ac:dyDescent="0.25">
      <c r="A483" s="8" t="s">
        <v>249</v>
      </c>
      <c r="B483" s="49" t="s">
        <v>693</v>
      </c>
      <c r="C483" s="49" t="str">
        <f>VLOOKUP(A483,'Requerimentos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3" s="48" t="s">
        <v>252</v>
      </c>
      <c r="E483" s="48" t="s">
        <v>518</v>
      </c>
      <c r="F483" s="48" t="str">
        <f>VLOOKUP(A483,'Requerimentos 9ª Leg. 2023-2026'!A:G,7,)</f>
        <v>Max Maciel</v>
      </c>
      <c r="G483" s="48" t="str">
        <f t="shared" si="1"/>
        <v xml:space="preserve"> Nona Legislatura (2023-2026)</v>
      </c>
    </row>
    <row r="484" spans="1:7" x14ac:dyDescent="0.25">
      <c r="A484" s="7" t="s">
        <v>249</v>
      </c>
      <c r="B484" s="50" t="s">
        <v>693</v>
      </c>
      <c r="C484" s="50" t="str">
        <f>VLOOKUP(A484,'Requerimentos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4" s="46" t="s">
        <v>252</v>
      </c>
      <c r="E484" s="46" t="s">
        <v>63</v>
      </c>
      <c r="F484" s="46" t="str">
        <f>VLOOKUP(A484,'Requerimentos 9ª Leg. 2023-2026'!A:G,7,)</f>
        <v>Max Maciel</v>
      </c>
      <c r="G484" s="46" t="str">
        <f t="shared" si="1"/>
        <v xml:space="preserve"> Nona Legislatura (2023-2026)</v>
      </c>
    </row>
    <row r="485" spans="1:7" x14ac:dyDescent="0.25">
      <c r="A485" s="8" t="s">
        <v>249</v>
      </c>
      <c r="B485" s="49" t="s">
        <v>693</v>
      </c>
      <c r="C485" s="49" t="str">
        <f>VLOOKUP(A485,'Requerimentos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5" s="48" t="s">
        <v>252</v>
      </c>
      <c r="E485" s="48" t="s">
        <v>88</v>
      </c>
      <c r="F485" s="48" t="str">
        <f>VLOOKUP(A485,'Requerimentos 9ª Leg. 2023-2026'!A:G,7,)</f>
        <v>Max Maciel</v>
      </c>
      <c r="G485" s="48" t="str">
        <f t="shared" si="1"/>
        <v xml:space="preserve"> Nona Legislatura (2023-2026)</v>
      </c>
    </row>
    <row r="486" spans="1:7" x14ac:dyDescent="0.25">
      <c r="A486" s="7" t="s">
        <v>249</v>
      </c>
      <c r="B486" s="50" t="s">
        <v>693</v>
      </c>
      <c r="C486" s="50" t="str">
        <f>VLOOKUP(A486,'Requerimentos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6" s="46" t="s">
        <v>252</v>
      </c>
      <c r="E486" s="46" t="s">
        <v>382</v>
      </c>
      <c r="F486" s="46" t="str">
        <f>VLOOKUP(A486,'Requerimentos 9ª Leg. 2023-2026'!A:G,7,)</f>
        <v>Max Maciel</v>
      </c>
      <c r="G486" s="46" t="str">
        <f t="shared" si="1"/>
        <v xml:space="preserve"> Nona Legislatura (2023-2026)</v>
      </c>
    </row>
    <row r="487" spans="1:7" x14ac:dyDescent="0.25">
      <c r="A487" s="8" t="s">
        <v>249</v>
      </c>
      <c r="B487" s="49" t="s">
        <v>693</v>
      </c>
      <c r="C487" s="49" t="str">
        <f>VLOOKUP(A487,'Requerimentos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7" s="48" t="s">
        <v>252</v>
      </c>
      <c r="E487" s="48" t="s">
        <v>203</v>
      </c>
      <c r="F487" s="48" t="str">
        <f>VLOOKUP(A487,'Requerimentos 9ª Leg. 2023-2026'!A:G,7,)</f>
        <v>Max Maciel</v>
      </c>
      <c r="G487" s="48" t="str">
        <f t="shared" si="1"/>
        <v xml:space="preserve"> Nona Legislatura (2023-2026)</v>
      </c>
    </row>
    <row r="488" spans="1:7" x14ac:dyDescent="0.25">
      <c r="A488" s="7" t="s">
        <v>249</v>
      </c>
      <c r="B488" s="50" t="s">
        <v>693</v>
      </c>
      <c r="C488" s="50" t="str">
        <f>VLOOKUP(A488,'Requerimentos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8" s="46" t="s">
        <v>252</v>
      </c>
      <c r="E488" s="46" t="s">
        <v>377</v>
      </c>
      <c r="F488" s="46" t="str">
        <f>VLOOKUP(A488,'Requerimentos 9ª Leg. 2023-2026'!A:G,7,)</f>
        <v>Max Maciel</v>
      </c>
      <c r="G488" s="46" t="str">
        <f t="shared" si="1"/>
        <v xml:space="preserve"> Nona Legislatura (2023-2026)</v>
      </c>
    </row>
    <row r="489" spans="1:7" x14ac:dyDescent="0.25">
      <c r="A489" s="8" t="s">
        <v>254</v>
      </c>
      <c r="B489" s="49" t="s">
        <v>694</v>
      </c>
      <c r="C489" s="49" t="str">
        <f>VLOOKUP(A489,'Requerimentos 9ª Leg. 2023-2026'!A:C,3,)</f>
        <v>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v>
      </c>
      <c r="D489" s="48" t="s">
        <v>252</v>
      </c>
      <c r="E489" s="48" t="s">
        <v>151</v>
      </c>
      <c r="F489" s="48" t="str">
        <f>VLOOKUP(A489,'Requerimentos 9ª Leg. 2023-2026'!A:G,7,)</f>
        <v>Max Maciel</v>
      </c>
      <c r="G489" s="48" t="str">
        <f t="shared" si="1"/>
        <v xml:space="preserve"> Nona Legislatura (2023-2026)</v>
      </c>
    </row>
    <row r="490" spans="1:7" x14ac:dyDescent="0.25">
      <c r="A490" s="7" t="s">
        <v>254</v>
      </c>
      <c r="B490" s="50" t="s">
        <v>694</v>
      </c>
      <c r="C490" s="50" t="str">
        <f>VLOOKUP(A490,'Requerimentos 9ª Leg. 2023-2026'!A:C,3,)</f>
        <v>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v>
      </c>
      <c r="D490" s="46" t="s">
        <v>252</v>
      </c>
      <c r="E490" s="46" t="s">
        <v>115</v>
      </c>
      <c r="F490" s="46" t="str">
        <f>VLOOKUP(A490,'Requerimentos 9ª Leg. 2023-2026'!A:G,7,)</f>
        <v>Max Maciel</v>
      </c>
      <c r="G490" s="46" t="str">
        <f t="shared" si="1"/>
        <v xml:space="preserve"> Nona Legislatura (2023-2026)</v>
      </c>
    </row>
    <row r="491" spans="1:7" x14ac:dyDescent="0.25">
      <c r="A491" s="8" t="s">
        <v>254</v>
      </c>
      <c r="B491" s="49" t="s">
        <v>694</v>
      </c>
      <c r="C491" s="49" t="str">
        <f>VLOOKUP(A491,'Requerimentos 9ª Leg. 2023-2026'!A:C,3,)</f>
        <v>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v>
      </c>
      <c r="D491" s="48" t="s">
        <v>252</v>
      </c>
      <c r="E491" s="48" t="s">
        <v>677</v>
      </c>
      <c r="F491" s="48" t="str">
        <f>VLOOKUP(A491,'Requerimentos 9ª Leg. 2023-2026'!A:G,7,)</f>
        <v>Max Maciel</v>
      </c>
      <c r="G491" s="48" t="str">
        <f t="shared" si="1"/>
        <v xml:space="preserve"> Nona Legislatura (2023-2026)</v>
      </c>
    </row>
    <row r="492" spans="1:7" x14ac:dyDescent="0.25">
      <c r="A492" s="7" t="s">
        <v>254</v>
      </c>
      <c r="B492" s="50" t="s">
        <v>694</v>
      </c>
      <c r="C492" s="50" t="str">
        <f>VLOOKUP(A492,'Requerimentos 9ª Leg. 2023-2026'!A:C,3,)</f>
        <v>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v>
      </c>
      <c r="D492" s="46" t="s">
        <v>252</v>
      </c>
      <c r="E492" s="46" t="s">
        <v>110</v>
      </c>
      <c r="F492" s="46" t="str">
        <f>VLOOKUP(A492,'Requerimentos 9ª Leg. 2023-2026'!A:G,7,)</f>
        <v>Max Maciel</v>
      </c>
      <c r="G492" s="46" t="str">
        <f t="shared" si="1"/>
        <v xml:space="preserve"> Nona Legislatura (2023-2026)</v>
      </c>
    </row>
    <row r="493" spans="1:7" x14ac:dyDescent="0.25">
      <c r="A493" s="8" t="s">
        <v>254</v>
      </c>
      <c r="B493" s="49" t="s">
        <v>694</v>
      </c>
      <c r="C493" s="49" t="str">
        <f>VLOOKUP(A493,'Requerimentos 9ª Leg. 2023-2026'!A:C,3,)</f>
        <v>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v>
      </c>
      <c r="D493" s="48" t="s">
        <v>252</v>
      </c>
      <c r="E493" s="48" t="s">
        <v>518</v>
      </c>
      <c r="F493" s="48" t="str">
        <f>VLOOKUP(A493,'Requerimentos 9ª Leg. 2023-2026'!A:G,7,)</f>
        <v>Max Maciel</v>
      </c>
      <c r="G493" s="48" t="str">
        <f t="shared" si="1"/>
        <v xml:space="preserve"> Nona Legislatura (2023-2026)</v>
      </c>
    </row>
    <row r="494" spans="1:7" x14ac:dyDescent="0.25">
      <c r="A494" s="7" t="s">
        <v>254</v>
      </c>
      <c r="B494" s="50" t="s">
        <v>694</v>
      </c>
      <c r="C494" s="50" t="str">
        <f>VLOOKUP(A494,'Requerimentos 9ª Leg. 2023-2026'!A:C,3,)</f>
        <v>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v>
      </c>
      <c r="D494" s="46" t="s">
        <v>252</v>
      </c>
      <c r="E494" s="46" t="s">
        <v>63</v>
      </c>
      <c r="F494" s="46" t="str">
        <f>VLOOKUP(A494,'Requerimentos 9ª Leg. 2023-2026'!A:G,7,)</f>
        <v>Max Maciel</v>
      </c>
      <c r="G494" s="46" t="str">
        <f t="shared" si="1"/>
        <v xml:space="preserve"> Nona Legislatura (2023-2026)</v>
      </c>
    </row>
    <row r="495" spans="1:7" x14ac:dyDescent="0.25">
      <c r="A495" s="8" t="s">
        <v>254</v>
      </c>
      <c r="B495" s="49" t="s">
        <v>694</v>
      </c>
      <c r="C495" s="49" t="str">
        <f>VLOOKUP(A495,'Requerimentos 9ª Leg. 2023-2026'!A:C,3,)</f>
        <v>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v>
      </c>
      <c r="D495" s="48" t="s">
        <v>252</v>
      </c>
      <c r="E495" s="48" t="s">
        <v>88</v>
      </c>
      <c r="F495" s="48" t="str">
        <f>VLOOKUP(A495,'Requerimentos 9ª Leg. 2023-2026'!A:G,7,)</f>
        <v>Max Maciel</v>
      </c>
      <c r="G495" s="48" t="str">
        <f t="shared" si="1"/>
        <v xml:space="preserve"> Nona Legislatura (2023-2026)</v>
      </c>
    </row>
    <row r="496" spans="1:7" x14ac:dyDescent="0.25">
      <c r="A496" s="7" t="s">
        <v>254</v>
      </c>
      <c r="B496" s="50" t="s">
        <v>694</v>
      </c>
      <c r="C496" s="50" t="str">
        <f>VLOOKUP(A496,'Requerimentos 9ª Leg. 2023-2026'!A:C,3,)</f>
        <v>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v>
      </c>
      <c r="D496" s="46" t="s">
        <v>252</v>
      </c>
      <c r="E496" s="46" t="s">
        <v>203</v>
      </c>
      <c r="F496" s="46" t="str">
        <f>VLOOKUP(A496,'Requerimentos 9ª Leg. 2023-2026'!A:G,7,)</f>
        <v>Max Maciel</v>
      </c>
      <c r="G496" s="46" t="str">
        <f t="shared" si="1"/>
        <v xml:space="preserve"> Nona Legislatura (2023-2026)</v>
      </c>
    </row>
    <row r="497" spans="1:7" x14ac:dyDescent="0.25">
      <c r="A497" s="8" t="s">
        <v>258</v>
      </c>
      <c r="B497" s="49" t="s">
        <v>695</v>
      </c>
      <c r="C497" s="49" t="str">
        <f>VLOOKUP(A497,'Requerimentos 9ª Leg. 2023-2026'!A:C,3,)</f>
        <v>I - fortalecer, difundir e potencializar as ações em defesa diversidade religiosa no Distrito Federal; II – apoiar e promover o desenvolvimento das ações já implementadas e a criação de outras em prol da garantia da defesa diversidade religiosa no Distrito Federal; III – proporcionar um fórum permanente de debate, fomento e elaboração legislativa para as ações de fortalecimento e defesa da diversidade religiosa no Distrito Federal; IV – apoiar políticas públicas voltadas ao fortalecimento e ampliação da diversidade religiosa no Distrito Federal; V – combater todas as formas de retrocesso na implementação da diversidade religiosa.</v>
      </c>
      <c r="D497" s="48" t="s">
        <v>252</v>
      </c>
      <c r="E497" s="48" t="s">
        <v>115</v>
      </c>
      <c r="F497" s="48" t="str">
        <f>VLOOKUP(A497,'Requerimentos 9ª Leg. 2023-2026'!A:G,7,)</f>
        <v>Max Maciel</v>
      </c>
      <c r="G497" s="48" t="str">
        <f t="shared" si="1"/>
        <v xml:space="preserve"> Nona Legislatura (2023-2026)</v>
      </c>
    </row>
    <row r="498" spans="1:7" x14ac:dyDescent="0.25">
      <c r="A498" s="7" t="s">
        <v>258</v>
      </c>
      <c r="B498" s="50" t="s">
        <v>695</v>
      </c>
      <c r="C498" s="50" t="str">
        <f>VLOOKUP(A498,'Requerimentos 9ª Leg. 2023-2026'!A:C,3,)</f>
        <v>I - fortalecer, difundir e potencializar as ações em defesa diversidade religiosa no Distrito Federal; II – apoiar e promover o desenvolvimento das ações já implementadas e a criação de outras em prol da garantia da defesa diversidade religiosa no Distrito Federal; III – proporcionar um fórum permanente de debate, fomento e elaboração legislativa para as ações de fortalecimento e defesa da diversidade religiosa no Distrito Federal; IV – apoiar políticas públicas voltadas ao fortalecimento e ampliação da diversidade religiosa no Distrito Federal; V – combater todas as formas de retrocesso na implementação da diversidade religiosa.</v>
      </c>
      <c r="D498" s="46" t="s">
        <v>252</v>
      </c>
      <c r="E498" s="46" t="s">
        <v>110</v>
      </c>
      <c r="F498" s="46" t="str">
        <f>VLOOKUP(A498,'Requerimentos 9ª Leg. 2023-2026'!A:G,7,)</f>
        <v>Max Maciel</v>
      </c>
      <c r="G498" s="46" t="str">
        <f t="shared" si="1"/>
        <v xml:space="preserve"> Nona Legislatura (2023-2026)</v>
      </c>
    </row>
    <row r="499" spans="1:7" x14ac:dyDescent="0.25">
      <c r="A499" s="8" t="s">
        <v>258</v>
      </c>
      <c r="B499" s="49" t="s">
        <v>695</v>
      </c>
      <c r="C499" s="49" t="str">
        <f>VLOOKUP(A499,'Requerimentos 9ª Leg. 2023-2026'!A:C,3,)</f>
        <v>I - fortalecer, difundir e potencializar as ações em defesa diversidade religiosa no Distrito Federal; II – apoiar e promover o desenvolvimento das ações já implementadas e a criação de outras em prol da garantia da defesa diversidade religiosa no Distrito Federal; III – proporcionar um fórum permanente de debate, fomento e elaboração legislativa para as ações de fortalecimento e defesa da diversidade religiosa no Distrito Federal; IV – apoiar políticas públicas voltadas ao fortalecimento e ampliação da diversidade religiosa no Distrito Federal; V – combater todas as formas de retrocesso na implementação da diversidade religiosa.</v>
      </c>
      <c r="D499" s="48" t="s">
        <v>252</v>
      </c>
      <c r="E499" s="48" t="s">
        <v>518</v>
      </c>
      <c r="F499" s="48" t="str">
        <f>VLOOKUP(A499,'Requerimentos 9ª Leg. 2023-2026'!A:G,7,)</f>
        <v>Max Maciel</v>
      </c>
      <c r="G499" s="48" t="str">
        <f t="shared" si="1"/>
        <v xml:space="preserve"> Nona Legislatura (2023-2026)</v>
      </c>
    </row>
    <row r="500" spans="1:7" x14ac:dyDescent="0.25">
      <c r="A500" s="7" t="s">
        <v>258</v>
      </c>
      <c r="B500" s="50" t="s">
        <v>695</v>
      </c>
      <c r="C500" s="50" t="str">
        <f>VLOOKUP(A500,'Requerimentos 9ª Leg. 2023-2026'!A:C,3,)</f>
        <v>I - fortalecer, difundir e potencializar as ações em defesa diversidade religiosa no Distrito Federal; II – apoiar e promover o desenvolvimento das ações já implementadas e a criação de outras em prol da garantia da defesa diversidade religiosa no Distrito Federal; III – proporcionar um fórum permanente de debate, fomento e elaboração legislativa para as ações de fortalecimento e defesa da diversidade religiosa no Distrito Federal; IV – apoiar políticas públicas voltadas ao fortalecimento e ampliação da diversidade religiosa no Distrito Federal; V – combater todas as formas de retrocesso na implementação da diversidade religiosa.</v>
      </c>
      <c r="D500" s="46" t="s">
        <v>252</v>
      </c>
      <c r="E500" s="46" t="s">
        <v>151</v>
      </c>
      <c r="F500" s="46" t="str">
        <f>VLOOKUP(A500,'Requerimentos 9ª Leg. 2023-2026'!A:G,7,)</f>
        <v>Max Maciel</v>
      </c>
      <c r="G500" s="46" t="str">
        <f t="shared" si="1"/>
        <v xml:space="preserve"> Nona Legislatura (2023-2026)</v>
      </c>
    </row>
    <row r="501" spans="1:7" x14ac:dyDescent="0.25">
      <c r="A501" s="8" t="s">
        <v>258</v>
      </c>
      <c r="B501" s="49" t="s">
        <v>695</v>
      </c>
      <c r="C501" s="49" t="str">
        <f>VLOOKUP(A501,'Requerimentos 9ª Leg. 2023-2026'!A:C,3,)</f>
        <v>I - fortalecer, difundir e potencializar as ações em defesa diversidade religiosa no Distrito Federal; II – apoiar e promover o desenvolvimento das ações já implementadas e a criação de outras em prol da garantia da defesa diversidade religiosa no Distrito Federal; III – proporcionar um fórum permanente de debate, fomento e elaboração legislativa para as ações de fortalecimento e defesa da diversidade religiosa no Distrito Federal; IV – apoiar políticas públicas voltadas ao fortalecimento e ampliação da diversidade religiosa no Distrito Federal; V – combater todas as formas de retrocesso na implementação da diversidade religiosa.</v>
      </c>
      <c r="D501" s="48" t="s">
        <v>252</v>
      </c>
      <c r="E501" s="48" t="s">
        <v>190</v>
      </c>
      <c r="F501" s="48" t="str">
        <f>VLOOKUP(A501,'Requerimentos 9ª Leg. 2023-2026'!A:G,7,)</f>
        <v>Max Maciel</v>
      </c>
      <c r="G501" s="48" t="str">
        <f t="shared" si="1"/>
        <v xml:space="preserve"> Nona Legislatura (2023-2026)</v>
      </c>
    </row>
    <row r="502" spans="1:7" x14ac:dyDescent="0.25">
      <c r="A502" s="7" t="s">
        <v>258</v>
      </c>
      <c r="B502" s="50" t="s">
        <v>695</v>
      </c>
      <c r="C502" s="50" t="str">
        <f>VLOOKUP(A502,'Requerimentos 9ª Leg. 2023-2026'!A:C,3,)</f>
        <v>I - fortalecer, difundir e potencializar as ações em defesa diversidade religiosa no Distrito Federal; II – apoiar e promover o desenvolvimento das ações já implementadas e a criação de outras em prol da garantia da defesa diversidade religiosa no Distrito Federal; III – proporcionar um fórum permanente de debate, fomento e elaboração legislativa para as ações de fortalecimento e defesa da diversidade religiosa no Distrito Federal; IV – apoiar políticas públicas voltadas ao fortalecimento e ampliação da diversidade religiosa no Distrito Federal; V – combater todas as formas de retrocesso na implementação da diversidade religiosa.</v>
      </c>
      <c r="D502" s="46" t="s">
        <v>252</v>
      </c>
      <c r="E502" s="46" t="s">
        <v>653</v>
      </c>
      <c r="F502" s="46" t="str">
        <f>VLOOKUP(A502,'Requerimentos 9ª Leg. 2023-2026'!A:G,7,)</f>
        <v>Max Maciel</v>
      </c>
      <c r="G502" s="46" t="str">
        <f t="shared" si="1"/>
        <v xml:space="preserve"> Nona Legislatura (2023-2026)</v>
      </c>
    </row>
    <row r="503" spans="1:7" x14ac:dyDescent="0.25">
      <c r="A503" s="8" t="s">
        <v>258</v>
      </c>
      <c r="B503" s="49" t="s">
        <v>695</v>
      </c>
      <c r="C503" s="49" t="str">
        <f>VLOOKUP(A503,'Requerimentos 9ª Leg. 2023-2026'!A:C,3,)</f>
        <v>I - fortalecer, difundir e potencializar as ações em defesa diversidade religiosa no Distrito Federal; II – apoiar e promover o desenvolvimento das ações já implementadas e a criação de outras em prol da garantia da defesa diversidade religiosa no Distrito Federal; III – proporcionar um fórum permanente de debate, fomento e elaboração legislativa para as ações de fortalecimento e defesa da diversidade religiosa no Distrito Federal; IV – apoiar políticas públicas voltadas ao fortalecimento e ampliação da diversidade religiosa no Distrito Federal; V – combater todas as formas de retrocesso na implementação da diversidade religiosa.</v>
      </c>
      <c r="D503" s="48" t="s">
        <v>252</v>
      </c>
      <c r="E503" s="48" t="s">
        <v>203</v>
      </c>
      <c r="F503" s="48" t="str">
        <f>VLOOKUP(A503,'Requerimentos 9ª Leg. 2023-2026'!A:G,7,)</f>
        <v>Max Maciel</v>
      </c>
      <c r="G503" s="48" t="str">
        <f t="shared" si="1"/>
        <v xml:space="preserve"> Nona Legislatura (2023-2026)</v>
      </c>
    </row>
    <row r="504" spans="1:7" x14ac:dyDescent="0.25">
      <c r="A504" s="7" t="s">
        <v>262</v>
      </c>
      <c r="B504" s="50" t="s">
        <v>696</v>
      </c>
      <c r="C504" s="50" t="str">
        <f>VLOOKUP(A504,'Requerimentos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04" s="46" t="s">
        <v>265</v>
      </c>
      <c r="E504" s="46" t="s">
        <v>377</v>
      </c>
      <c r="F504" s="46" t="str">
        <f>VLOOKUP(A504,'Requerimentos 9ª Leg. 2023-2026'!A:G,7,)</f>
        <v>Martins Machado</v>
      </c>
      <c r="G504" s="46" t="str">
        <f t="shared" si="1"/>
        <v xml:space="preserve"> Nona Legislatura (2023-2026)</v>
      </c>
    </row>
    <row r="505" spans="1:7" x14ac:dyDescent="0.25">
      <c r="A505" s="8" t="s">
        <v>262</v>
      </c>
      <c r="B505" s="49" t="s">
        <v>696</v>
      </c>
      <c r="C505" s="49" t="str">
        <f>VLOOKUP(A505,'Requerimentos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05" s="48" t="s">
        <v>265</v>
      </c>
      <c r="E505" s="48" t="s">
        <v>88</v>
      </c>
      <c r="F505" s="48" t="str">
        <f>VLOOKUP(A505,'Requerimentos 9ª Leg. 2023-2026'!A:G,7,)</f>
        <v>Martins Machado</v>
      </c>
      <c r="G505" s="48" t="str">
        <f t="shared" si="1"/>
        <v xml:space="preserve"> Nona Legislatura (2023-2026)</v>
      </c>
    </row>
    <row r="506" spans="1:7" x14ac:dyDescent="0.25">
      <c r="A506" s="7" t="s">
        <v>262</v>
      </c>
      <c r="B506" s="50" t="s">
        <v>696</v>
      </c>
      <c r="C506" s="50" t="str">
        <f>VLOOKUP(A506,'Requerimentos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06" s="46" t="s">
        <v>265</v>
      </c>
      <c r="E506" s="46" t="s">
        <v>618</v>
      </c>
      <c r="F506" s="46" t="str">
        <f>VLOOKUP(A506,'Requerimentos 9ª Leg. 2023-2026'!A:G,7,)</f>
        <v>Martins Machado</v>
      </c>
      <c r="G506" s="46" t="str">
        <f t="shared" si="1"/>
        <v xml:space="preserve"> Nona Legislatura (2023-2026)</v>
      </c>
    </row>
    <row r="507" spans="1:7" x14ac:dyDescent="0.25">
      <c r="A507" s="8" t="s">
        <v>262</v>
      </c>
      <c r="B507" s="49" t="s">
        <v>696</v>
      </c>
      <c r="C507" s="49" t="str">
        <f>VLOOKUP(A507,'Requerimentos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07" s="48" t="s">
        <v>265</v>
      </c>
      <c r="E507" s="48" t="s">
        <v>203</v>
      </c>
      <c r="F507" s="48" t="str">
        <f>VLOOKUP(A507,'Requerimentos 9ª Leg. 2023-2026'!A:G,7,)</f>
        <v>Martins Machado</v>
      </c>
      <c r="G507" s="48" t="str">
        <f t="shared" si="1"/>
        <v xml:space="preserve"> Nona Legislatura (2023-2026)</v>
      </c>
    </row>
    <row r="508" spans="1:7" x14ac:dyDescent="0.25">
      <c r="A508" s="7" t="s">
        <v>262</v>
      </c>
      <c r="B508" s="50" t="s">
        <v>696</v>
      </c>
      <c r="C508" s="50" t="str">
        <f>VLOOKUP(A508,'Requerimentos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08" s="46" t="s">
        <v>265</v>
      </c>
      <c r="E508" s="46" t="s">
        <v>252</v>
      </c>
      <c r="F508" s="46" t="str">
        <f>VLOOKUP(A508,'Requerimentos 9ª Leg. 2023-2026'!A:G,7,)</f>
        <v>Martins Machado</v>
      </c>
      <c r="G508" s="46" t="str">
        <f t="shared" si="1"/>
        <v xml:space="preserve"> Nona Legislatura (2023-2026)</v>
      </c>
    </row>
    <row r="509" spans="1:7" x14ac:dyDescent="0.25">
      <c r="A509" s="8" t="s">
        <v>262</v>
      </c>
      <c r="B509" s="49" t="s">
        <v>696</v>
      </c>
      <c r="C509" s="49" t="str">
        <f>VLOOKUP(A509,'Requerimentos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09" s="48" t="s">
        <v>265</v>
      </c>
      <c r="E509" s="48" t="s">
        <v>677</v>
      </c>
      <c r="F509" s="48" t="str">
        <f>VLOOKUP(A509,'Requerimentos 9ª Leg. 2023-2026'!A:G,7,)</f>
        <v>Martins Machado</v>
      </c>
      <c r="G509" s="48" t="str">
        <f t="shared" si="1"/>
        <v xml:space="preserve"> Nona Legislatura (2023-2026)</v>
      </c>
    </row>
    <row r="510" spans="1:7" x14ac:dyDescent="0.25">
      <c r="A510" s="7" t="s">
        <v>262</v>
      </c>
      <c r="B510" s="50" t="s">
        <v>696</v>
      </c>
      <c r="C510" s="50" t="str">
        <f>VLOOKUP(A510,'Requerimentos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10" s="46" t="s">
        <v>265</v>
      </c>
      <c r="E510" s="46" t="s">
        <v>282</v>
      </c>
      <c r="F510" s="46" t="str">
        <f>VLOOKUP(A510,'Requerimentos 9ª Leg. 2023-2026'!A:G,7,)</f>
        <v>Martins Machado</v>
      </c>
      <c r="G510" s="46" t="str">
        <f t="shared" si="1"/>
        <v xml:space="preserve"> Nona Legislatura (2023-2026)</v>
      </c>
    </row>
    <row r="511" spans="1:7" x14ac:dyDescent="0.25">
      <c r="A511" s="8" t="s">
        <v>262</v>
      </c>
      <c r="B511" s="49" t="s">
        <v>696</v>
      </c>
      <c r="C511" s="49" t="str">
        <f>VLOOKUP(A511,'Requerimentos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11" s="48" t="s">
        <v>265</v>
      </c>
      <c r="E511" s="48" t="s">
        <v>173</v>
      </c>
      <c r="F511" s="48" t="str">
        <f>VLOOKUP(A511,'Requerimentos 9ª Leg. 2023-2026'!A:G,7,)</f>
        <v>Martins Machado</v>
      </c>
      <c r="G511" s="48" t="str">
        <f t="shared" si="1"/>
        <v xml:space="preserve"> Nona Legislatura (2023-2026)</v>
      </c>
    </row>
    <row r="512" spans="1:7" x14ac:dyDescent="0.25">
      <c r="A512" s="7" t="s">
        <v>262</v>
      </c>
      <c r="B512" s="50" t="s">
        <v>696</v>
      </c>
      <c r="C512" s="50" t="str">
        <f>VLOOKUP(A512,'Requerimentos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12" s="46" t="s">
        <v>265</v>
      </c>
      <c r="E512" s="46" t="s">
        <v>115</v>
      </c>
      <c r="F512" s="46" t="str">
        <f>VLOOKUP(A512,'Requerimentos 9ª Leg. 2023-2026'!A:G,7,)</f>
        <v>Martins Machado</v>
      </c>
      <c r="G512" s="46" t="str">
        <f t="shared" ref="G512:G691" si="2">IF(ISNUMBER(SEARCH("2023",A512))," Nona Legislatura (2023-2026)","")</f>
        <v xml:space="preserve"> Nona Legislatura (2023-2026)</v>
      </c>
    </row>
    <row r="513" spans="1:7" x14ac:dyDescent="0.25">
      <c r="A513" s="8" t="s">
        <v>262</v>
      </c>
      <c r="B513" s="49" t="s">
        <v>696</v>
      </c>
      <c r="C513" s="49" t="str">
        <f>VLOOKUP(A513,'Requerimentos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13" s="48" t="s">
        <v>265</v>
      </c>
      <c r="E513" s="48" t="s">
        <v>653</v>
      </c>
      <c r="F513" s="48" t="str">
        <f>VLOOKUP(A513,'Requerimentos 9ª Leg. 2023-2026'!A:G,7,)</f>
        <v>Martins Machado</v>
      </c>
      <c r="G513" s="48" t="str">
        <f t="shared" si="2"/>
        <v xml:space="preserve"> Nona Legislatura (2023-2026)</v>
      </c>
    </row>
    <row r="514" spans="1:7" x14ac:dyDescent="0.25">
      <c r="A514" s="7" t="s">
        <v>262</v>
      </c>
      <c r="B514" s="50" t="s">
        <v>696</v>
      </c>
      <c r="C514" s="50" t="str">
        <f>VLOOKUP(A514,'Requerimentos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14" s="46" t="s">
        <v>265</v>
      </c>
      <c r="E514" s="46" t="s">
        <v>63</v>
      </c>
      <c r="F514" s="46" t="str">
        <f>VLOOKUP(A514,'Requerimentos 9ª Leg. 2023-2026'!A:G,7,)</f>
        <v>Martins Machado</v>
      </c>
      <c r="G514" s="46" t="str">
        <f t="shared" si="2"/>
        <v xml:space="preserve"> Nona Legislatura (2023-2026)</v>
      </c>
    </row>
    <row r="515" spans="1:7" x14ac:dyDescent="0.25">
      <c r="A515" s="8" t="s">
        <v>267</v>
      </c>
      <c r="B515" s="49" t="s">
        <v>697</v>
      </c>
      <c r="C515" s="49" t="str">
        <f>VLOOKUP(A515,'Requerimentos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15" s="48" t="s">
        <v>265</v>
      </c>
      <c r="E515" s="48" t="s">
        <v>382</v>
      </c>
      <c r="F515" s="48" t="str">
        <f>VLOOKUP(A515,'Requerimentos 9ª Leg. 2023-2026'!A:G,7,)</f>
        <v>Martins Machado</v>
      </c>
      <c r="G515" s="48" t="str">
        <f t="shared" si="2"/>
        <v xml:space="preserve"> Nona Legislatura (2023-2026)</v>
      </c>
    </row>
    <row r="516" spans="1:7" x14ac:dyDescent="0.25">
      <c r="A516" s="7" t="s">
        <v>267</v>
      </c>
      <c r="B516" s="50" t="s">
        <v>697</v>
      </c>
      <c r="C516" s="50" t="str">
        <f>VLOOKUP(A516,'Requerimentos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16" s="46" t="s">
        <v>265</v>
      </c>
      <c r="E516" s="46" t="s">
        <v>134</v>
      </c>
      <c r="F516" s="46" t="str">
        <f>VLOOKUP(A516,'Requerimentos 9ª Leg. 2023-2026'!A:G,7,)</f>
        <v>Martins Machado</v>
      </c>
      <c r="G516" s="46" t="str">
        <f t="shared" si="2"/>
        <v xml:space="preserve"> Nona Legislatura (2023-2026)</v>
      </c>
    </row>
    <row r="517" spans="1:7" x14ac:dyDescent="0.25">
      <c r="A517" s="8" t="s">
        <v>267</v>
      </c>
      <c r="B517" s="49" t="s">
        <v>697</v>
      </c>
      <c r="C517" s="49" t="str">
        <f>VLOOKUP(A517,'Requerimentos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17" s="48" t="s">
        <v>265</v>
      </c>
      <c r="E517" s="48" t="s">
        <v>39</v>
      </c>
      <c r="F517" s="48" t="str">
        <f>VLOOKUP(A517,'Requerimentos 9ª Leg. 2023-2026'!A:G,7,)</f>
        <v>Martins Machado</v>
      </c>
      <c r="G517" s="48" t="str">
        <f t="shared" si="2"/>
        <v xml:space="preserve"> Nona Legislatura (2023-2026)</v>
      </c>
    </row>
    <row r="518" spans="1:7" x14ac:dyDescent="0.25">
      <c r="A518" s="7" t="s">
        <v>267</v>
      </c>
      <c r="B518" s="50" t="s">
        <v>697</v>
      </c>
      <c r="C518" s="50" t="str">
        <f>VLOOKUP(A518,'Requerimentos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18" s="46" t="s">
        <v>265</v>
      </c>
      <c r="E518" s="46" t="s">
        <v>677</v>
      </c>
      <c r="F518" s="46" t="str">
        <f>VLOOKUP(A518,'Requerimentos 9ª Leg. 2023-2026'!A:G,7,)</f>
        <v>Martins Machado</v>
      </c>
      <c r="G518" s="46" t="str">
        <f t="shared" si="2"/>
        <v xml:space="preserve"> Nona Legislatura (2023-2026)</v>
      </c>
    </row>
    <row r="519" spans="1:7" x14ac:dyDescent="0.25">
      <c r="A519" s="8" t="s">
        <v>267</v>
      </c>
      <c r="B519" s="49" t="s">
        <v>697</v>
      </c>
      <c r="C519" s="49" t="str">
        <f>VLOOKUP(A519,'Requerimentos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19" s="48" t="s">
        <v>265</v>
      </c>
      <c r="E519" s="48" t="s">
        <v>252</v>
      </c>
      <c r="F519" s="48" t="str">
        <f>VLOOKUP(A519,'Requerimentos 9ª Leg. 2023-2026'!A:G,7,)</f>
        <v>Martins Machado</v>
      </c>
      <c r="G519" s="48" t="str">
        <f t="shared" si="2"/>
        <v xml:space="preserve"> Nona Legislatura (2023-2026)</v>
      </c>
    </row>
    <row r="520" spans="1:7" x14ac:dyDescent="0.25">
      <c r="A520" s="7" t="s">
        <v>267</v>
      </c>
      <c r="B520" s="50" t="s">
        <v>697</v>
      </c>
      <c r="C520" s="50" t="str">
        <f>VLOOKUP(A520,'Requerimentos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0" s="46" t="s">
        <v>265</v>
      </c>
      <c r="E520" s="46" t="s">
        <v>377</v>
      </c>
      <c r="F520" s="46" t="str">
        <f>VLOOKUP(A520,'Requerimentos 9ª Leg. 2023-2026'!A:G,7,)</f>
        <v>Martins Machado</v>
      </c>
      <c r="G520" s="46" t="str">
        <f t="shared" si="2"/>
        <v xml:space="preserve"> Nona Legislatura (2023-2026)</v>
      </c>
    </row>
    <row r="521" spans="1:7" x14ac:dyDescent="0.25">
      <c r="A521" s="8" t="s">
        <v>267</v>
      </c>
      <c r="B521" s="49" t="s">
        <v>697</v>
      </c>
      <c r="C521" s="49" t="str">
        <f>VLOOKUP(A521,'Requerimentos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1" s="48" t="s">
        <v>265</v>
      </c>
      <c r="E521" s="48" t="s">
        <v>518</v>
      </c>
      <c r="F521" s="48" t="str">
        <f>VLOOKUP(A521,'Requerimentos 9ª Leg. 2023-2026'!A:G,7,)</f>
        <v>Martins Machado</v>
      </c>
      <c r="G521" s="48" t="str">
        <f t="shared" si="2"/>
        <v xml:space="preserve"> Nona Legislatura (2023-2026)</v>
      </c>
    </row>
    <row r="522" spans="1:7" x14ac:dyDescent="0.25">
      <c r="A522" s="7" t="s">
        <v>267</v>
      </c>
      <c r="B522" s="50" t="s">
        <v>697</v>
      </c>
      <c r="C522" s="50" t="str">
        <f>VLOOKUP(A522,'Requerimentos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2" s="46" t="s">
        <v>265</v>
      </c>
      <c r="E522" s="46" t="s">
        <v>618</v>
      </c>
      <c r="F522" s="46" t="str">
        <f>VLOOKUP(A522,'Requerimentos 9ª Leg. 2023-2026'!A:G,7,)</f>
        <v>Martins Machado</v>
      </c>
      <c r="G522" s="46" t="str">
        <f t="shared" si="2"/>
        <v xml:space="preserve"> Nona Legislatura (2023-2026)</v>
      </c>
    </row>
    <row r="523" spans="1:7" x14ac:dyDescent="0.25">
      <c r="A523" s="8" t="s">
        <v>267</v>
      </c>
      <c r="B523" s="49" t="s">
        <v>697</v>
      </c>
      <c r="C523" s="49" t="str">
        <f>VLOOKUP(A523,'Requerimentos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3" s="48" t="s">
        <v>265</v>
      </c>
      <c r="E523" s="48" t="s">
        <v>151</v>
      </c>
      <c r="F523" s="48" t="str">
        <f>VLOOKUP(A523,'Requerimentos 9ª Leg. 2023-2026'!A:G,7,)</f>
        <v>Martins Machado</v>
      </c>
      <c r="G523" s="48" t="str">
        <f t="shared" si="2"/>
        <v xml:space="preserve"> Nona Legislatura (2023-2026)</v>
      </c>
    </row>
    <row r="524" spans="1:7" x14ac:dyDescent="0.25">
      <c r="A524" s="7" t="s">
        <v>267</v>
      </c>
      <c r="B524" s="50" t="s">
        <v>697</v>
      </c>
      <c r="C524" s="50" t="str">
        <f>VLOOKUP(A524,'Requerimentos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4" s="46" t="s">
        <v>265</v>
      </c>
      <c r="E524" s="46" t="s">
        <v>282</v>
      </c>
      <c r="F524" s="46" t="str">
        <f>VLOOKUP(A524,'Requerimentos 9ª Leg. 2023-2026'!A:G,7,)</f>
        <v>Martins Machado</v>
      </c>
      <c r="G524" s="46" t="str">
        <f t="shared" si="2"/>
        <v xml:space="preserve"> Nona Legislatura (2023-2026)</v>
      </c>
    </row>
    <row r="525" spans="1:7" x14ac:dyDescent="0.25">
      <c r="A525" s="8" t="s">
        <v>267</v>
      </c>
      <c r="B525" s="49" t="s">
        <v>697</v>
      </c>
      <c r="C525" s="49" t="str">
        <f>VLOOKUP(A525,'Requerimentos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5" s="48" t="s">
        <v>265</v>
      </c>
      <c r="E525" s="48" t="s">
        <v>88</v>
      </c>
      <c r="F525" s="48" t="str">
        <f>VLOOKUP(A525,'Requerimentos 9ª Leg. 2023-2026'!A:G,7,)</f>
        <v>Martins Machado</v>
      </c>
      <c r="G525" s="48" t="str">
        <f t="shared" si="2"/>
        <v xml:space="preserve"> Nona Legislatura (2023-2026)</v>
      </c>
    </row>
    <row r="526" spans="1:7" x14ac:dyDescent="0.25">
      <c r="A526" s="7" t="s">
        <v>267</v>
      </c>
      <c r="B526" s="50" t="s">
        <v>697</v>
      </c>
      <c r="C526" s="50" t="str">
        <f>VLOOKUP(A526,'Requerimentos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6" s="46" t="s">
        <v>265</v>
      </c>
      <c r="E526" s="46" t="s">
        <v>115</v>
      </c>
      <c r="F526" s="46" t="str">
        <f>VLOOKUP(A526,'Requerimentos 9ª Leg. 2023-2026'!A:G,7,)</f>
        <v>Martins Machado</v>
      </c>
      <c r="G526" s="46" t="str">
        <f t="shared" si="2"/>
        <v xml:space="preserve"> Nona Legislatura (2023-2026)</v>
      </c>
    </row>
    <row r="527" spans="1:7" x14ac:dyDescent="0.25">
      <c r="A527" s="8" t="s">
        <v>267</v>
      </c>
      <c r="B527" s="49" t="s">
        <v>697</v>
      </c>
      <c r="C527" s="49" t="str">
        <f>VLOOKUP(A527,'Requerimentos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7" s="48" t="s">
        <v>265</v>
      </c>
      <c r="E527" s="48" t="s">
        <v>653</v>
      </c>
      <c r="F527" s="48" t="str">
        <f>VLOOKUP(A527,'Requerimentos 9ª Leg. 2023-2026'!A:G,7,)</f>
        <v>Martins Machado</v>
      </c>
      <c r="G527" s="48" t="str">
        <f t="shared" si="2"/>
        <v xml:space="preserve"> Nona Legislatura (2023-2026)</v>
      </c>
    </row>
    <row r="528" spans="1:7" x14ac:dyDescent="0.25">
      <c r="A528" s="7" t="s">
        <v>267</v>
      </c>
      <c r="B528" s="50" t="s">
        <v>697</v>
      </c>
      <c r="C528" s="50" t="str">
        <f>VLOOKUP(A528,'Requerimentos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8" s="46" t="s">
        <v>265</v>
      </c>
      <c r="E528" s="46" t="s">
        <v>63</v>
      </c>
      <c r="F528" s="46" t="str">
        <f>VLOOKUP(A528,'Requerimentos 9ª Leg. 2023-2026'!A:G,7,)</f>
        <v>Martins Machado</v>
      </c>
      <c r="G528" s="46" t="str">
        <f t="shared" si="2"/>
        <v xml:space="preserve"> Nona Legislatura (2023-2026)</v>
      </c>
    </row>
    <row r="529" spans="1:7" x14ac:dyDescent="0.25">
      <c r="A529" s="8" t="s">
        <v>271</v>
      </c>
      <c r="B529" s="49" t="s">
        <v>698</v>
      </c>
      <c r="C529" s="49" t="str">
        <f>VLOOKUP(A529,'Requerimentos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29" s="48" t="s">
        <v>265</v>
      </c>
      <c r="E529" s="48" t="s">
        <v>39</v>
      </c>
      <c r="F529" s="48" t="str">
        <f>VLOOKUP(A529,'Requerimentos 9ª Leg. 2023-2026'!A:G,7,)</f>
        <v>Martins Machado</v>
      </c>
      <c r="G529" s="48" t="str">
        <f t="shared" si="2"/>
        <v xml:space="preserve"> Nona Legislatura (2023-2026)</v>
      </c>
    </row>
    <row r="530" spans="1:7" x14ac:dyDescent="0.25">
      <c r="A530" s="7" t="s">
        <v>271</v>
      </c>
      <c r="B530" s="50" t="s">
        <v>698</v>
      </c>
      <c r="C530" s="50" t="str">
        <f>VLOOKUP(A530,'Requerimentos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0" s="46" t="s">
        <v>265</v>
      </c>
      <c r="E530" s="46" t="s">
        <v>382</v>
      </c>
      <c r="F530" s="46" t="str">
        <f>VLOOKUP(A530,'Requerimentos 9ª Leg. 2023-2026'!A:G,7,)</f>
        <v>Martins Machado</v>
      </c>
      <c r="G530" s="46" t="str">
        <f t="shared" si="2"/>
        <v xml:space="preserve"> Nona Legislatura (2023-2026)</v>
      </c>
    </row>
    <row r="531" spans="1:7" x14ac:dyDescent="0.25">
      <c r="A531" s="8" t="s">
        <v>271</v>
      </c>
      <c r="B531" s="49" t="s">
        <v>698</v>
      </c>
      <c r="C531" s="49" t="str">
        <f>VLOOKUP(A531,'Requerimentos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1" s="48" t="s">
        <v>265</v>
      </c>
      <c r="E531" s="48" t="s">
        <v>134</v>
      </c>
      <c r="F531" s="48" t="str">
        <f>VLOOKUP(A531,'Requerimentos 9ª Leg. 2023-2026'!A:G,7,)</f>
        <v>Martins Machado</v>
      </c>
      <c r="G531" s="48" t="str">
        <f t="shared" si="2"/>
        <v xml:space="preserve"> Nona Legislatura (2023-2026)</v>
      </c>
    </row>
    <row r="532" spans="1:7" x14ac:dyDescent="0.25">
      <c r="A532" s="7" t="s">
        <v>271</v>
      </c>
      <c r="B532" s="50" t="s">
        <v>698</v>
      </c>
      <c r="C532" s="50" t="str">
        <f>VLOOKUP(A532,'Requerimentos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2" s="46" t="s">
        <v>265</v>
      </c>
      <c r="E532" s="46" t="s">
        <v>677</v>
      </c>
      <c r="F532" s="46" t="str">
        <f>VLOOKUP(A532,'Requerimentos 9ª Leg. 2023-2026'!A:G,7,)</f>
        <v>Martins Machado</v>
      </c>
      <c r="G532" s="46" t="str">
        <f t="shared" si="2"/>
        <v xml:space="preserve"> Nona Legislatura (2023-2026)</v>
      </c>
    </row>
    <row r="533" spans="1:7" x14ac:dyDescent="0.25">
      <c r="A533" s="8" t="s">
        <v>271</v>
      </c>
      <c r="B533" s="49" t="s">
        <v>698</v>
      </c>
      <c r="C533" s="49" t="str">
        <f>VLOOKUP(A533,'Requerimentos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3" s="48" t="s">
        <v>265</v>
      </c>
      <c r="E533" s="48" t="s">
        <v>518</v>
      </c>
      <c r="F533" s="48" t="str">
        <f>VLOOKUP(A533,'Requerimentos 9ª Leg. 2023-2026'!A:G,7,)</f>
        <v>Martins Machado</v>
      </c>
      <c r="G533" s="48" t="str">
        <f t="shared" si="2"/>
        <v xml:space="preserve"> Nona Legislatura (2023-2026)</v>
      </c>
    </row>
    <row r="534" spans="1:7" x14ac:dyDescent="0.25">
      <c r="A534" s="7" t="s">
        <v>271</v>
      </c>
      <c r="B534" s="50" t="s">
        <v>698</v>
      </c>
      <c r="C534" s="50" t="str">
        <f>VLOOKUP(A534,'Requerimentos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4" s="46" t="s">
        <v>265</v>
      </c>
      <c r="E534" s="46" t="s">
        <v>88</v>
      </c>
      <c r="F534" s="46" t="str">
        <f>VLOOKUP(A534,'Requerimentos 9ª Leg. 2023-2026'!A:G,7,)</f>
        <v>Martins Machado</v>
      </c>
      <c r="G534" s="46" t="str">
        <f t="shared" si="2"/>
        <v xml:space="preserve"> Nona Legislatura (2023-2026)</v>
      </c>
    </row>
    <row r="535" spans="1:7" x14ac:dyDescent="0.25">
      <c r="A535" s="8" t="s">
        <v>271</v>
      </c>
      <c r="B535" s="49" t="s">
        <v>698</v>
      </c>
      <c r="C535" s="49" t="str">
        <f>VLOOKUP(A535,'Requerimentos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5" s="48" t="s">
        <v>265</v>
      </c>
      <c r="E535" s="48" t="s">
        <v>618</v>
      </c>
      <c r="F535" s="48" t="str">
        <f>VLOOKUP(A535,'Requerimentos 9ª Leg. 2023-2026'!A:G,7,)</f>
        <v>Martins Machado</v>
      </c>
      <c r="G535" s="48" t="str">
        <f t="shared" si="2"/>
        <v xml:space="preserve"> Nona Legislatura (2023-2026)</v>
      </c>
    </row>
    <row r="536" spans="1:7" x14ac:dyDescent="0.25">
      <c r="A536" s="7" t="s">
        <v>271</v>
      </c>
      <c r="B536" s="50" t="s">
        <v>698</v>
      </c>
      <c r="C536" s="50" t="str">
        <f>VLOOKUP(A536,'Requerimentos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6" s="46" t="s">
        <v>265</v>
      </c>
      <c r="E536" s="46" t="s">
        <v>377</v>
      </c>
      <c r="F536" s="46" t="str">
        <f>VLOOKUP(A536,'Requerimentos 9ª Leg. 2023-2026'!A:G,7,)</f>
        <v>Martins Machado</v>
      </c>
      <c r="G536" s="46" t="str">
        <f t="shared" si="2"/>
        <v xml:space="preserve"> Nona Legislatura (2023-2026)</v>
      </c>
    </row>
    <row r="537" spans="1:7" x14ac:dyDescent="0.25">
      <c r="A537" s="8" t="s">
        <v>271</v>
      </c>
      <c r="B537" s="49" t="s">
        <v>698</v>
      </c>
      <c r="C537" s="49" t="str">
        <f>VLOOKUP(A537,'Requerimentos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7" s="48" t="s">
        <v>265</v>
      </c>
      <c r="E537" s="48" t="s">
        <v>282</v>
      </c>
      <c r="F537" s="48" t="str">
        <f>VLOOKUP(A537,'Requerimentos 9ª Leg. 2023-2026'!A:G,7,)</f>
        <v>Martins Machado</v>
      </c>
      <c r="G537" s="48" t="str">
        <f t="shared" si="2"/>
        <v xml:space="preserve"> Nona Legislatura (2023-2026)</v>
      </c>
    </row>
    <row r="538" spans="1:7" x14ac:dyDescent="0.25">
      <c r="A538" s="7" t="s">
        <v>271</v>
      </c>
      <c r="B538" s="50" t="s">
        <v>698</v>
      </c>
      <c r="C538" s="50" t="str">
        <f>VLOOKUP(A538,'Requerimentos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8" s="46" t="s">
        <v>265</v>
      </c>
      <c r="E538" s="46" t="s">
        <v>151</v>
      </c>
      <c r="F538" s="46" t="str">
        <f>VLOOKUP(A538,'Requerimentos 9ª Leg. 2023-2026'!A:G,7,)</f>
        <v>Martins Machado</v>
      </c>
      <c r="G538" s="46" t="str">
        <f t="shared" si="2"/>
        <v xml:space="preserve"> Nona Legislatura (2023-2026)</v>
      </c>
    </row>
    <row r="539" spans="1:7" x14ac:dyDescent="0.25">
      <c r="A539" s="8" t="s">
        <v>271</v>
      </c>
      <c r="B539" s="49" t="s">
        <v>698</v>
      </c>
      <c r="C539" s="49" t="str">
        <f>VLOOKUP(A539,'Requerimentos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9" s="48" t="s">
        <v>265</v>
      </c>
      <c r="E539" s="48" t="s">
        <v>63</v>
      </c>
      <c r="F539" s="48" t="str">
        <f>VLOOKUP(A539,'Requerimentos 9ª Leg. 2023-2026'!A:G,7,)</f>
        <v>Martins Machado</v>
      </c>
      <c r="G539" s="48" t="str">
        <f t="shared" si="2"/>
        <v xml:space="preserve"> Nona Legislatura (2023-2026)</v>
      </c>
    </row>
    <row r="540" spans="1:7" x14ac:dyDescent="0.25">
      <c r="A540" s="7" t="s">
        <v>275</v>
      </c>
      <c r="B540" s="50" t="s">
        <v>699</v>
      </c>
      <c r="C540" s="50" t="str">
        <f>VLOOKUP(A540,'Requerimentos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0" s="46" t="s">
        <v>265</v>
      </c>
      <c r="E540" s="46" t="s">
        <v>626</v>
      </c>
      <c r="F540" s="46" t="str">
        <f>VLOOKUP(A540,'Requerimentos 9ª Leg. 2023-2026'!A:G,7,)</f>
        <v>Martins Machado</v>
      </c>
      <c r="G540" s="46" t="str">
        <f t="shared" si="2"/>
        <v xml:space="preserve"> Nona Legislatura (2023-2026)</v>
      </c>
    </row>
    <row r="541" spans="1:7" x14ac:dyDescent="0.25">
      <c r="A541" s="8" t="s">
        <v>275</v>
      </c>
      <c r="B541" s="49" t="s">
        <v>699</v>
      </c>
      <c r="C541" s="49" t="str">
        <f>VLOOKUP(A541,'Requerimentos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1" s="48" t="s">
        <v>265</v>
      </c>
      <c r="E541" s="48" t="s">
        <v>134</v>
      </c>
      <c r="F541" s="48" t="str">
        <f>VLOOKUP(A541,'Requerimentos 9ª Leg. 2023-2026'!A:G,7,)</f>
        <v>Martins Machado</v>
      </c>
      <c r="G541" s="48" t="str">
        <f t="shared" ref="G541" si="3">IF(ISNUMBER(SEARCH("2023",A541))," Nona Legislatura (2023-2026)","")</f>
        <v xml:space="preserve"> Nona Legislatura (2023-2026)</v>
      </c>
    </row>
    <row r="542" spans="1:7" x14ac:dyDescent="0.25">
      <c r="A542" s="7" t="s">
        <v>275</v>
      </c>
      <c r="B542" s="50" t="s">
        <v>699</v>
      </c>
      <c r="C542" s="50" t="str">
        <f>VLOOKUP(A542,'Requerimentos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2" s="46" t="s">
        <v>265</v>
      </c>
      <c r="E542" s="46" t="s">
        <v>151</v>
      </c>
      <c r="F542" s="46" t="str">
        <f>VLOOKUP(A542,'Requerimentos 9ª Leg. 2023-2026'!A:G,7,)</f>
        <v>Martins Machado</v>
      </c>
      <c r="G542" s="46" t="str">
        <f t="shared" si="2"/>
        <v xml:space="preserve"> Nona Legislatura (2023-2026)</v>
      </c>
    </row>
    <row r="543" spans="1:7" x14ac:dyDescent="0.25">
      <c r="A543" s="8" t="s">
        <v>275</v>
      </c>
      <c r="B543" s="49" t="s">
        <v>699</v>
      </c>
      <c r="C543" s="49" t="str">
        <f>VLOOKUP(A543,'Requerimentos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3" s="48" t="s">
        <v>265</v>
      </c>
      <c r="E543" s="48" t="s">
        <v>677</v>
      </c>
      <c r="F543" s="48" t="str">
        <f>VLOOKUP(A543,'Requerimentos 9ª Leg. 2023-2026'!A:G,7,)</f>
        <v>Martins Machado</v>
      </c>
      <c r="G543" s="48" t="str">
        <f t="shared" si="2"/>
        <v xml:space="preserve"> Nona Legislatura (2023-2026)</v>
      </c>
    </row>
    <row r="544" spans="1:7" x14ac:dyDescent="0.25">
      <c r="A544" s="7" t="s">
        <v>275</v>
      </c>
      <c r="B544" s="50" t="s">
        <v>699</v>
      </c>
      <c r="C544" s="50" t="str">
        <f>VLOOKUP(A544,'Requerimentos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4" s="46" t="s">
        <v>265</v>
      </c>
      <c r="E544" s="46" t="s">
        <v>252</v>
      </c>
      <c r="F544" s="46" t="str">
        <f>VLOOKUP(A544,'Requerimentos 9ª Leg. 2023-2026'!A:G,7,)</f>
        <v>Martins Machado</v>
      </c>
      <c r="G544" s="46" t="str">
        <f t="shared" si="2"/>
        <v xml:space="preserve"> Nona Legislatura (2023-2026)</v>
      </c>
    </row>
    <row r="545" spans="1:7" x14ac:dyDescent="0.25">
      <c r="A545" s="8" t="s">
        <v>275</v>
      </c>
      <c r="B545" s="49" t="s">
        <v>699</v>
      </c>
      <c r="C545" s="49" t="str">
        <f>VLOOKUP(A545,'Requerimentos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5" s="48" t="s">
        <v>265</v>
      </c>
      <c r="E545" s="48" t="s">
        <v>518</v>
      </c>
      <c r="F545" s="48" t="str">
        <f>VLOOKUP(A545,'Requerimentos 9ª Leg. 2023-2026'!A:G,7,)</f>
        <v>Martins Machado</v>
      </c>
      <c r="G545" s="48" t="str">
        <f t="shared" si="2"/>
        <v xml:space="preserve"> Nona Legislatura (2023-2026)</v>
      </c>
    </row>
    <row r="546" spans="1:7" x14ac:dyDescent="0.25">
      <c r="A546" s="7" t="s">
        <v>275</v>
      </c>
      <c r="B546" s="50" t="s">
        <v>699</v>
      </c>
      <c r="C546" s="50" t="str">
        <f>VLOOKUP(A546,'Requerimentos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6" s="46" t="s">
        <v>265</v>
      </c>
      <c r="E546" s="46" t="s">
        <v>618</v>
      </c>
      <c r="F546" s="46" t="str">
        <f>VLOOKUP(A546,'Requerimentos 9ª Leg. 2023-2026'!A:G,7,)</f>
        <v>Martins Machado</v>
      </c>
      <c r="G546" s="46" t="str">
        <f t="shared" si="2"/>
        <v xml:space="preserve"> Nona Legislatura (2023-2026)</v>
      </c>
    </row>
    <row r="547" spans="1:7" x14ac:dyDescent="0.25">
      <c r="A547" s="8" t="s">
        <v>275</v>
      </c>
      <c r="B547" s="49" t="s">
        <v>699</v>
      </c>
      <c r="C547" s="49" t="str">
        <f>VLOOKUP(A547,'Requerimentos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7" s="48" t="s">
        <v>265</v>
      </c>
      <c r="E547" s="48" t="s">
        <v>203</v>
      </c>
      <c r="F547" s="48" t="str">
        <f>VLOOKUP(A547,'Requerimentos 9ª Leg. 2023-2026'!A:G,7,)</f>
        <v>Martins Machado</v>
      </c>
      <c r="G547" s="48" t="str">
        <f t="shared" si="2"/>
        <v xml:space="preserve"> Nona Legislatura (2023-2026)</v>
      </c>
    </row>
    <row r="548" spans="1:7" x14ac:dyDescent="0.25">
      <c r="A548" s="7" t="s">
        <v>275</v>
      </c>
      <c r="B548" s="50" t="s">
        <v>699</v>
      </c>
      <c r="C548" s="50" t="str">
        <f>VLOOKUP(A548,'Requerimentos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8" s="46" t="s">
        <v>265</v>
      </c>
      <c r="E548" s="46" t="s">
        <v>377</v>
      </c>
      <c r="F548" s="46" t="str">
        <f>VLOOKUP(A548,'Requerimentos 9ª Leg. 2023-2026'!A:G,7,)</f>
        <v>Martins Machado</v>
      </c>
      <c r="G548" s="46" t="str">
        <f t="shared" si="2"/>
        <v xml:space="preserve"> Nona Legislatura (2023-2026)</v>
      </c>
    </row>
    <row r="549" spans="1:7" x14ac:dyDescent="0.25">
      <c r="A549" s="8" t="s">
        <v>275</v>
      </c>
      <c r="B549" s="49" t="s">
        <v>699</v>
      </c>
      <c r="C549" s="49" t="str">
        <f>VLOOKUP(A549,'Requerimentos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9" s="48" t="s">
        <v>265</v>
      </c>
      <c r="E549" s="48" t="s">
        <v>282</v>
      </c>
      <c r="F549" s="48" t="str">
        <f>VLOOKUP(A549,'Requerimentos 9ª Leg. 2023-2026'!A:G,7,)</f>
        <v>Martins Machado</v>
      </c>
      <c r="G549" s="48" t="str">
        <f t="shared" si="2"/>
        <v xml:space="preserve"> Nona Legislatura (2023-2026)</v>
      </c>
    </row>
    <row r="550" spans="1:7" x14ac:dyDescent="0.25">
      <c r="A550" s="7" t="s">
        <v>275</v>
      </c>
      <c r="B550" s="50" t="s">
        <v>699</v>
      </c>
      <c r="C550" s="50" t="str">
        <f>VLOOKUP(A550,'Requerimentos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50" s="46" t="s">
        <v>265</v>
      </c>
      <c r="E550" s="46" t="s">
        <v>88</v>
      </c>
      <c r="F550" s="46" t="str">
        <f>VLOOKUP(A550,'Requerimentos 9ª Leg. 2023-2026'!A:G,7,)</f>
        <v>Martins Machado</v>
      </c>
      <c r="G550" s="46" t="str">
        <f t="shared" si="2"/>
        <v xml:space="preserve"> Nona Legislatura (2023-2026)</v>
      </c>
    </row>
    <row r="551" spans="1:7" x14ac:dyDescent="0.25">
      <c r="A551" s="8" t="s">
        <v>275</v>
      </c>
      <c r="B551" s="49" t="s">
        <v>699</v>
      </c>
      <c r="C551" s="49" t="str">
        <f>VLOOKUP(A551,'Requerimentos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51" s="48" t="s">
        <v>265</v>
      </c>
      <c r="E551" s="48" t="s">
        <v>115</v>
      </c>
      <c r="F551" s="48" t="str">
        <f>VLOOKUP(A551,'Requerimentos 9ª Leg. 2023-2026'!A:G,7,)</f>
        <v>Martins Machado</v>
      </c>
      <c r="G551" s="48" t="str">
        <f t="shared" si="2"/>
        <v xml:space="preserve"> Nona Legislatura (2023-2026)</v>
      </c>
    </row>
    <row r="552" spans="1:7" x14ac:dyDescent="0.25">
      <c r="A552" s="7" t="s">
        <v>275</v>
      </c>
      <c r="B552" s="50" t="s">
        <v>699</v>
      </c>
      <c r="C552" s="50" t="str">
        <f>VLOOKUP(A552,'Requerimentos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52" s="46" t="s">
        <v>265</v>
      </c>
      <c r="E552" s="46" t="s">
        <v>653</v>
      </c>
      <c r="F552" s="46" t="str">
        <f>VLOOKUP(A552,'Requerimentos 9ª Leg. 2023-2026'!A:G,7,)</f>
        <v>Martins Machado</v>
      </c>
      <c r="G552" s="46" t="str">
        <f t="shared" si="2"/>
        <v xml:space="preserve"> Nona Legislatura (2023-2026)</v>
      </c>
    </row>
    <row r="553" spans="1:7" x14ac:dyDescent="0.25">
      <c r="A553" s="8" t="s">
        <v>275</v>
      </c>
      <c r="B553" s="49" t="s">
        <v>699</v>
      </c>
      <c r="C553" s="49" t="str">
        <f>VLOOKUP(A553,'Requerimentos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53" s="48" t="s">
        <v>265</v>
      </c>
      <c r="E553" s="48" t="s">
        <v>63</v>
      </c>
      <c r="F553" s="48" t="str">
        <f>VLOOKUP(A553,'Requerimentos 9ª Leg. 2023-2026'!A:G,7,)</f>
        <v>Martins Machado</v>
      </c>
      <c r="G553" s="48" t="str">
        <f t="shared" si="2"/>
        <v xml:space="preserve"> Nona Legislatura (2023-2026)</v>
      </c>
    </row>
    <row r="554" spans="1:7" x14ac:dyDescent="0.25">
      <c r="A554" s="7" t="s">
        <v>279</v>
      </c>
      <c r="B554" s="50" t="s">
        <v>280</v>
      </c>
      <c r="C554" s="50" t="str">
        <f>VLOOKUP(A554,'Requerimentos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54" s="46" t="s">
        <v>282</v>
      </c>
      <c r="E554" s="46" t="s">
        <v>203</v>
      </c>
      <c r="F554" s="46" t="str">
        <f>VLOOKUP(A554,'Requerimentos 9ª Leg. 2023-2026'!A:G,7,)</f>
        <v>Joaquim Roriz Neto</v>
      </c>
      <c r="G554" s="46" t="str">
        <f t="shared" si="2"/>
        <v xml:space="preserve"> Nona Legislatura (2023-2026)</v>
      </c>
    </row>
    <row r="555" spans="1:7" x14ac:dyDescent="0.25">
      <c r="A555" s="8" t="s">
        <v>279</v>
      </c>
      <c r="B555" s="49" t="s">
        <v>280</v>
      </c>
      <c r="C555" s="49" t="str">
        <f>VLOOKUP(A555,'Requerimentos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55" s="48" t="s">
        <v>282</v>
      </c>
      <c r="E555" s="48" t="s">
        <v>115</v>
      </c>
      <c r="F555" s="48" t="str">
        <f>VLOOKUP(A555,'Requerimentos 9ª Leg. 2023-2026'!A:G,7,)</f>
        <v>Joaquim Roriz Neto</v>
      </c>
      <c r="G555" s="48" t="str">
        <f t="shared" si="2"/>
        <v xml:space="preserve"> Nona Legislatura (2023-2026)</v>
      </c>
    </row>
    <row r="556" spans="1:7" x14ac:dyDescent="0.25">
      <c r="A556" s="7" t="s">
        <v>279</v>
      </c>
      <c r="B556" s="50" t="s">
        <v>280</v>
      </c>
      <c r="C556" s="50" t="str">
        <f>VLOOKUP(A556,'Requerimentos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56" s="46" t="s">
        <v>282</v>
      </c>
      <c r="E556" s="46" t="s">
        <v>63</v>
      </c>
      <c r="F556" s="46" t="str">
        <f>VLOOKUP(A556,'Requerimentos 9ª Leg. 2023-2026'!A:G,7,)</f>
        <v>Joaquim Roriz Neto</v>
      </c>
      <c r="G556" s="46" t="str">
        <f t="shared" si="2"/>
        <v xml:space="preserve"> Nona Legislatura (2023-2026)</v>
      </c>
    </row>
    <row r="557" spans="1:7" x14ac:dyDescent="0.25">
      <c r="A557" s="8" t="s">
        <v>279</v>
      </c>
      <c r="B557" s="49" t="s">
        <v>280</v>
      </c>
      <c r="C557" s="49" t="str">
        <f>VLOOKUP(A557,'Requerimentos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57" s="48" t="s">
        <v>282</v>
      </c>
      <c r="E557" s="48" t="s">
        <v>677</v>
      </c>
      <c r="F557" s="48" t="str">
        <f>VLOOKUP(A557,'Requerimentos 9ª Leg. 2023-2026'!A:G,7,)</f>
        <v>Joaquim Roriz Neto</v>
      </c>
      <c r="G557" s="48" t="str">
        <f t="shared" si="2"/>
        <v xml:space="preserve"> Nona Legislatura (2023-2026)</v>
      </c>
    </row>
    <row r="558" spans="1:7" x14ac:dyDescent="0.25">
      <c r="A558" s="7" t="s">
        <v>279</v>
      </c>
      <c r="B558" s="50" t="s">
        <v>280</v>
      </c>
      <c r="C558" s="50" t="str">
        <f>VLOOKUP(A558,'Requerimentos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58" s="46" t="s">
        <v>282</v>
      </c>
      <c r="E558" s="46" t="s">
        <v>151</v>
      </c>
      <c r="F558" s="46" t="str">
        <f>VLOOKUP(A558,'Requerimentos 9ª Leg. 2023-2026'!A:G,7,)</f>
        <v>Joaquim Roriz Neto</v>
      </c>
      <c r="G558" s="46" t="str">
        <f t="shared" si="2"/>
        <v xml:space="preserve"> Nona Legislatura (2023-2026)</v>
      </c>
    </row>
    <row r="559" spans="1:7" x14ac:dyDescent="0.25">
      <c r="A559" s="8" t="s">
        <v>279</v>
      </c>
      <c r="B559" s="49" t="s">
        <v>280</v>
      </c>
      <c r="C559" s="49" t="str">
        <f>VLOOKUP(A559,'Requerimentos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59" s="48" t="s">
        <v>282</v>
      </c>
      <c r="E559" s="48" t="s">
        <v>252</v>
      </c>
      <c r="F559" s="48" t="str">
        <f>VLOOKUP(A559,'Requerimentos 9ª Leg. 2023-2026'!A:G,7,)</f>
        <v>Joaquim Roriz Neto</v>
      </c>
      <c r="G559" s="48" t="str">
        <f t="shared" si="2"/>
        <v xml:space="preserve"> Nona Legislatura (2023-2026)</v>
      </c>
    </row>
    <row r="560" spans="1:7" x14ac:dyDescent="0.25">
      <c r="A560" s="7" t="s">
        <v>279</v>
      </c>
      <c r="B560" s="50" t="s">
        <v>280</v>
      </c>
      <c r="C560" s="50" t="str">
        <f>VLOOKUP(A560,'Requerimentos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60" s="46" t="s">
        <v>282</v>
      </c>
      <c r="E560" s="46" t="s">
        <v>124</v>
      </c>
      <c r="F560" s="46" t="str">
        <f>VLOOKUP(A560,'Requerimentos 9ª Leg. 2023-2026'!A:G,7,)</f>
        <v>Joaquim Roriz Neto</v>
      </c>
      <c r="G560" s="46" t="str">
        <f t="shared" si="2"/>
        <v xml:space="preserve"> Nona Legislatura (2023-2026)</v>
      </c>
    </row>
    <row r="561" spans="1:7" x14ac:dyDescent="0.25">
      <c r="A561" s="8" t="s">
        <v>279</v>
      </c>
      <c r="B561" s="49" t="s">
        <v>280</v>
      </c>
      <c r="C561" s="49" t="str">
        <f>VLOOKUP(A561,'Requerimentos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61" s="48" t="s">
        <v>282</v>
      </c>
      <c r="E561" s="48" t="s">
        <v>653</v>
      </c>
      <c r="F561" s="48" t="str">
        <f>VLOOKUP(A561,'Requerimentos 9ª Leg. 2023-2026'!A:G,7,)</f>
        <v>Joaquim Roriz Neto</v>
      </c>
      <c r="G561" s="48" t="str">
        <f t="shared" si="2"/>
        <v xml:space="preserve"> Nona Legislatura (2023-2026)</v>
      </c>
    </row>
    <row r="562" spans="1:7" x14ac:dyDescent="0.25">
      <c r="A562" s="7" t="s">
        <v>279</v>
      </c>
      <c r="B562" s="50" t="s">
        <v>280</v>
      </c>
      <c r="C562" s="50" t="str">
        <f>VLOOKUP(A562,'Requerimentos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62" s="46" t="s">
        <v>282</v>
      </c>
      <c r="E562" s="46" t="s">
        <v>377</v>
      </c>
      <c r="F562" s="46" t="str">
        <f>VLOOKUP(A562,'Requerimentos 9ª Leg. 2023-2026'!A:G,7,)</f>
        <v>Joaquim Roriz Neto</v>
      </c>
      <c r="G562" s="46" t="str">
        <f t="shared" si="2"/>
        <v xml:space="preserve"> Nona Legislatura (2023-2026)</v>
      </c>
    </row>
    <row r="563" spans="1:7" x14ac:dyDescent="0.25">
      <c r="A563" s="8" t="s">
        <v>284</v>
      </c>
      <c r="B563" s="49" t="s">
        <v>285</v>
      </c>
      <c r="C563" s="49" t="str">
        <f>VLOOKUP(A563,'Requerimentos 9ª Leg. 2023-2026'!A:C,3,)</f>
        <v xml:space="preserve">I - fortalecer, difundir e potencializar as ações em defesa do Hip Hop como patrimônio cultural popular no Distrito Federal; II – apoiar e promover o desenvolvimento das ações já implementadas e a criação de outras em prol da garantia da defesa do Hip Hop como patrimônio cultural popular no Distrito Federal; III – proporcionar um fórum permanente de debate, fomento e elaboração legislativa para as ações de fortalecimento e defesa do Hip Hop como patrimônio cultural popular no Distrito Federal; IV – apoiar políticas públicas voltadas ao fortalecimento e ampliação da defesa do Hip Hop como patrimônio cultural popular no Distrito Federal; V – combater a militarização e todas as formas de retrocesso na implementação da defesa do Hip Hop como patrimônio cultural popular no Distrito Federal. </v>
      </c>
      <c r="D563" s="48" t="s">
        <v>252</v>
      </c>
      <c r="E563" s="48" t="s">
        <v>115</v>
      </c>
      <c r="F563" s="48" t="str">
        <f>VLOOKUP(A563,'Requerimentos 9ª Leg. 2023-2026'!A:G,7,)</f>
        <v>Max Maciel</v>
      </c>
      <c r="G563" s="48" t="str">
        <f t="shared" si="2"/>
        <v xml:space="preserve"> Nona Legislatura (2023-2026)</v>
      </c>
    </row>
    <row r="564" spans="1:7" x14ac:dyDescent="0.25">
      <c r="A564" s="7" t="s">
        <v>284</v>
      </c>
      <c r="B564" s="50" t="s">
        <v>285</v>
      </c>
      <c r="C564" s="50" t="str">
        <f>VLOOKUP(A564,'Requerimentos 9ª Leg. 2023-2026'!A:C,3,)</f>
        <v xml:space="preserve">I - fortalecer, difundir e potencializar as ações em defesa do Hip Hop como patrimônio cultural popular no Distrito Federal; II – apoiar e promover o desenvolvimento das ações já implementadas e a criação de outras em prol da garantia da defesa do Hip Hop como patrimônio cultural popular no Distrito Federal; III – proporcionar um fórum permanente de debate, fomento e elaboração legislativa para as ações de fortalecimento e defesa do Hip Hop como patrimônio cultural popular no Distrito Federal; IV – apoiar políticas públicas voltadas ao fortalecimento e ampliação da defesa do Hip Hop como patrimônio cultural popular no Distrito Federal; V – combater a militarização e todas as formas de retrocesso na implementação da defesa do Hip Hop como patrimônio cultural popular no Distrito Federal. </v>
      </c>
      <c r="D564" s="46" t="s">
        <v>252</v>
      </c>
      <c r="E564" s="46" t="s">
        <v>151</v>
      </c>
      <c r="F564" s="46" t="str">
        <f>VLOOKUP(A564,'Requerimentos 9ª Leg. 2023-2026'!A:G,7,)</f>
        <v>Max Maciel</v>
      </c>
      <c r="G564" s="46" t="str">
        <f t="shared" si="2"/>
        <v xml:space="preserve"> Nona Legislatura (2023-2026)</v>
      </c>
    </row>
    <row r="565" spans="1:7" x14ac:dyDescent="0.25">
      <c r="A565" s="8" t="s">
        <v>284</v>
      </c>
      <c r="B565" s="49" t="s">
        <v>285</v>
      </c>
      <c r="C565" s="49" t="str">
        <f>VLOOKUP(A565,'Requerimentos 9ª Leg. 2023-2026'!A:C,3,)</f>
        <v xml:space="preserve">I - fortalecer, difundir e potencializar as ações em defesa do Hip Hop como patrimônio cultural popular no Distrito Federal; II – apoiar e promover o desenvolvimento das ações já implementadas e a criação de outras em prol da garantia da defesa do Hip Hop como patrimônio cultural popular no Distrito Federal; III – proporcionar um fórum permanente de debate, fomento e elaboração legislativa para as ações de fortalecimento e defesa do Hip Hop como patrimônio cultural popular no Distrito Federal; IV – apoiar políticas públicas voltadas ao fortalecimento e ampliação da defesa do Hip Hop como patrimônio cultural popular no Distrito Federal; V – combater a militarização e todas as formas de retrocesso na implementação da defesa do Hip Hop como patrimônio cultural popular no Distrito Federal. </v>
      </c>
      <c r="D565" s="48" t="s">
        <v>252</v>
      </c>
      <c r="E565" s="48" t="s">
        <v>382</v>
      </c>
      <c r="F565" s="48" t="str">
        <f>VLOOKUP(A565,'Requerimentos 9ª Leg. 2023-2026'!A:G,7,)</f>
        <v>Max Maciel</v>
      </c>
      <c r="G565" s="48" t="str">
        <f t="shared" si="2"/>
        <v xml:space="preserve"> Nona Legislatura (2023-2026)</v>
      </c>
    </row>
    <row r="566" spans="1:7" x14ac:dyDescent="0.25">
      <c r="A566" s="7" t="s">
        <v>284</v>
      </c>
      <c r="B566" s="50" t="s">
        <v>285</v>
      </c>
      <c r="C566" s="50" t="str">
        <f>VLOOKUP(A566,'Requerimentos 9ª Leg. 2023-2026'!A:C,3,)</f>
        <v xml:space="preserve">I - fortalecer, difundir e potencializar as ações em defesa do Hip Hop como patrimônio cultural popular no Distrito Federal; II – apoiar e promover o desenvolvimento das ações já implementadas e a criação de outras em prol da garantia da defesa do Hip Hop como patrimônio cultural popular no Distrito Federal; III – proporcionar um fórum permanente de debate, fomento e elaboração legislativa para as ações de fortalecimento e defesa do Hip Hop como patrimônio cultural popular no Distrito Federal; IV – apoiar políticas públicas voltadas ao fortalecimento e ampliação da defesa do Hip Hop como patrimônio cultural popular no Distrito Federal; V – combater a militarização e todas as formas de retrocesso na implementação da defesa do Hip Hop como patrimônio cultural popular no Distrito Federal. </v>
      </c>
      <c r="D566" s="46" t="s">
        <v>252</v>
      </c>
      <c r="E566" s="46" t="s">
        <v>173</v>
      </c>
      <c r="F566" s="46" t="str">
        <f>VLOOKUP(A566,'Requerimentos 9ª Leg. 2023-2026'!A:G,7,)</f>
        <v>Max Maciel</v>
      </c>
      <c r="G566" s="46" t="str">
        <f t="shared" si="2"/>
        <v xml:space="preserve"> Nona Legislatura (2023-2026)</v>
      </c>
    </row>
    <row r="567" spans="1:7" x14ac:dyDescent="0.25">
      <c r="A567" s="8" t="s">
        <v>284</v>
      </c>
      <c r="B567" s="49" t="s">
        <v>285</v>
      </c>
      <c r="C567" s="49" t="str">
        <f>VLOOKUP(A567,'Requerimentos 9ª Leg. 2023-2026'!A:C,3,)</f>
        <v xml:space="preserve">I - fortalecer, difundir e potencializar as ações em defesa do Hip Hop como patrimônio cultural popular no Distrito Federal; II – apoiar e promover o desenvolvimento das ações já implementadas e a criação de outras em prol da garantia da defesa do Hip Hop como patrimônio cultural popular no Distrito Federal; III – proporcionar um fórum permanente de debate, fomento e elaboração legislativa para as ações de fortalecimento e defesa do Hip Hop como patrimônio cultural popular no Distrito Federal; IV – apoiar políticas públicas voltadas ao fortalecimento e ampliação da defesa do Hip Hop como patrimônio cultural popular no Distrito Federal; V – combater a militarização e todas as formas de retrocesso na implementação da defesa do Hip Hop como patrimônio cultural popular no Distrito Federal. </v>
      </c>
      <c r="D567" s="48" t="s">
        <v>252</v>
      </c>
      <c r="E567" s="48" t="s">
        <v>88</v>
      </c>
      <c r="F567" s="48" t="str">
        <f>VLOOKUP(A567,'Requerimentos 9ª Leg. 2023-2026'!A:G,7,)</f>
        <v>Max Maciel</v>
      </c>
      <c r="G567" s="48" t="str">
        <f t="shared" si="2"/>
        <v xml:space="preserve"> Nona Legislatura (2023-2026)</v>
      </c>
    </row>
    <row r="568" spans="1:7" x14ac:dyDescent="0.25">
      <c r="A568" s="7" t="s">
        <v>284</v>
      </c>
      <c r="B568" s="50" t="s">
        <v>285</v>
      </c>
      <c r="C568" s="50" t="str">
        <f>VLOOKUP(A568,'Requerimentos 9ª Leg. 2023-2026'!A:C,3,)</f>
        <v xml:space="preserve">I - fortalecer, difundir e potencializar as ações em defesa do Hip Hop como patrimônio cultural popular no Distrito Federal; II – apoiar e promover o desenvolvimento das ações já implementadas e a criação de outras em prol da garantia da defesa do Hip Hop como patrimônio cultural popular no Distrito Federal; III – proporcionar um fórum permanente de debate, fomento e elaboração legislativa para as ações de fortalecimento e defesa do Hip Hop como patrimônio cultural popular no Distrito Federal; IV – apoiar políticas públicas voltadas ao fortalecimento e ampliação da defesa do Hip Hop como patrimônio cultural popular no Distrito Federal; V – combater a militarização e todas as formas de retrocesso na implementação da defesa do Hip Hop como patrimônio cultural popular no Distrito Federal. </v>
      </c>
      <c r="D568" s="46" t="s">
        <v>252</v>
      </c>
      <c r="E568" s="46" t="s">
        <v>190</v>
      </c>
      <c r="F568" s="46" t="str">
        <f>VLOOKUP(A568,'Requerimentos 9ª Leg. 2023-2026'!A:G,7,)</f>
        <v>Max Maciel</v>
      </c>
      <c r="G568" s="46" t="str">
        <f t="shared" si="2"/>
        <v xml:space="preserve"> Nona Legislatura (2023-2026)</v>
      </c>
    </row>
    <row r="569" spans="1:7" x14ac:dyDescent="0.25">
      <c r="A569" s="8" t="s">
        <v>284</v>
      </c>
      <c r="B569" s="49" t="s">
        <v>285</v>
      </c>
      <c r="C569" s="49" t="str">
        <f>VLOOKUP(A569,'Requerimentos 9ª Leg. 2023-2026'!A:C,3,)</f>
        <v xml:space="preserve">I - fortalecer, difundir e potencializar as ações em defesa do Hip Hop como patrimônio cultural popular no Distrito Federal; II – apoiar e promover o desenvolvimento das ações já implementadas e a criação de outras em prol da garantia da defesa do Hip Hop como patrimônio cultural popular no Distrito Federal; III – proporcionar um fórum permanente de debate, fomento e elaboração legislativa para as ações de fortalecimento e defesa do Hip Hop como patrimônio cultural popular no Distrito Federal; IV – apoiar políticas públicas voltadas ao fortalecimento e ampliação da defesa do Hip Hop como patrimônio cultural popular no Distrito Federal; V – combater a militarização e todas as formas de retrocesso na implementação da defesa do Hip Hop como patrimônio cultural popular no Distrito Federal. </v>
      </c>
      <c r="D569" s="48" t="s">
        <v>252</v>
      </c>
      <c r="E569" s="48" t="s">
        <v>653</v>
      </c>
      <c r="F569" s="48" t="str">
        <f>VLOOKUP(A569,'Requerimentos 9ª Leg. 2023-2026'!A:G,7,)</f>
        <v>Max Maciel</v>
      </c>
      <c r="G569" s="48" t="str">
        <f t="shared" si="2"/>
        <v xml:space="preserve"> Nona Legislatura (2023-2026)</v>
      </c>
    </row>
    <row r="570" spans="1:7" x14ac:dyDescent="0.25">
      <c r="A570" s="7" t="s">
        <v>288</v>
      </c>
      <c r="B570" s="50" t="s">
        <v>289</v>
      </c>
      <c r="C570" s="50" t="str">
        <f>VLOOKUP(A570,'Requerimentos 9ª Leg. 2023-2026'!A:C,3,)</f>
        <v>I - fortalecer, difundir e potencializar as ações em defesa do meio ambiente, do patrimônio cultural, histórico e ambiental e da educação ambiental e patrimonial, no Distrito Federal; II – apoiar e promover o desenvolvimento das ações já implementadas e a criação de outras em prol da defesa do meio ambiente, do patrimônio cultural, histórico e ambiental e da educação ambiental e patrimonial, no Distrito Federal; III – proporcionar um fórum permanente de debate, fomento e elaboração legislativa para as ações de fortalecimento e defesa do meio ambiente, do patrimônio cultural, histórico e ambiental e da educação ambiental e patrimonial, no Distrito Federal; IV – apoiar políticas públicas voltadas ao fortalecimento e ampliação das iniciativas de defesa do meio ambiente, do patrimônio cultural, histórico e ambiental e da educação ambiental e patrimonial, no Distrito Federal; V – combater todas as formas de retrocesso na implementação das políticas públicas de defesa do meio ambiente, do patrimônio cultural, histórico e ambiental e da educação ambiental e patrimonial, no Distrito Federal.</v>
      </c>
      <c r="D570" s="46" t="s">
        <v>115</v>
      </c>
      <c r="E570" s="46" t="s">
        <v>677</v>
      </c>
      <c r="F570" s="46" t="str">
        <f>VLOOKUP(A570,'Requerimentos 9ª Leg. 2023-2026'!A:G,7,)</f>
        <v>Gabriel Magno</v>
      </c>
      <c r="G570" s="46" t="str">
        <f t="shared" si="2"/>
        <v xml:space="preserve"> Nona Legislatura (2023-2026)</v>
      </c>
    </row>
    <row r="571" spans="1:7" x14ac:dyDescent="0.25">
      <c r="A571" s="8" t="s">
        <v>288</v>
      </c>
      <c r="B571" s="49" t="s">
        <v>289</v>
      </c>
      <c r="C571" s="49" t="str">
        <f>VLOOKUP(A571,'Requerimentos 9ª Leg. 2023-2026'!A:C,3,)</f>
        <v>I - fortalecer, difundir e potencializar as ações em defesa do meio ambiente, do patrimônio cultural, histórico e ambiental e da educação ambiental e patrimonial, no Distrito Federal; II – apoiar e promover o desenvolvimento das ações já implementadas e a criação de outras em prol da defesa do meio ambiente, do patrimônio cultural, histórico e ambiental e da educação ambiental e patrimonial, no Distrito Federal; III – proporcionar um fórum permanente de debate, fomento e elaboração legislativa para as ações de fortalecimento e defesa do meio ambiente, do patrimônio cultural, histórico e ambiental e da educação ambiental e patrimonial, no Distrito Federal; IV – apoiar políticas públicas voltadas ao fortalecimento e ampliação das iniciativas de defesa do meio ambiente, do patrimônio cultural, histórico e ambiental e da educação ambiental e patrimonial, no Distrito Federal; V – combater todas as formas de retrocesso na implementação das políticas públicas de defesa do meio ambiente, do patrimônio cultural, histórico e ambiental e da educação ambiental e patrimonial, no Distrito Federal.</v>
      </c>
      <c r="D571" s="48" t="s">
        <v>115</v>
      </c>
      <c r="E571" s="48" t="s">
        <v>252</v>
      </c>
      <c r="F571" s="48" t="str">
        <f>VLOOKUP(A571,'Requerimentos 9ª Leg. 2023-2026'!A:G,7,)</f>
        <v>Gabriel Magno</v>
      </c>
      <c r="G571" s="48" t="str">
        <f t="shared" si="2"/>
        <v xml:space="preserve"> Nona Legislatura (2023-2026)</v>
      </c>
    </row>
    <row r="572" spans="1:7" x14ac:dyDescent="0.25">
      <c r="A572" s="7" t="s">
        <v>288</v>
      </c>
      <c r="B572" s="50" t="s">
        <v>289</v>
      </c>
      <c r="C572" s="50" t="str">
        <f>VLOOKUP(A572,'Requerimentos 9ª Leg. 2023-2026'!A:C,3,)</f>
        <v>I - fortalecer, difundir e potencializar as ações em defesa do meio ambiente, do patrimônio cultural, histórico e ambiental e da educação ambiental e patrimonial, no Distrito Federal; II – apoiar e promover o desenvolvimento das ações já implementadas e a criação de outras em prol da defesa do meio ambiente, do patrimônio cultural, histórico e ambiental e da educação ambiental e patrimonial, no Distrito Federal; III – proporcionar um fórum permanente de debate, fomento e elaboração legislativa para as ações de fortalecimento e defesa do meio ambiente, do patrimônio cultural, histórico e ambiental e da educação ambiental e patrimonial, no Distrito Federal; IV – apoiar políticas públicas voltadas ao fortalecimento e ampliação das iniciativas de defesa do meio ambiente, do patrimônio cultural, histórico e ambiental e da educação ambiental e patrimonial, no Distrito Federal; V – combater todas as formas de retrocesso na implementação das políticas públicas de defesa do meio ambiente, do patrimônio cultural, histórico e ambiental e da educação ambiental e patrimonial, no Distrito Federal.</v>
      </c>
      <c r="D572" s="46" t="s">
        <v>115</v>
      </c>
      <c r="E572" s="46" t="s">
        <v>203</v>
      </c>
      <c r="F572" s="46" t="str">
        <f>VLOOKUP(A572,'Requerimentos 9ª Leg. 2023-2026'!A:G,7,)</f>
        <v>Gabriel Magno</v>
      </c>
      <c r="G572" s="46" t="str">
        <f t="shared" si="2"/>
        <v xml:space="preserve"> Nona Legislatura (2023-2026)</v>
      </c>
    </row>
    <row r="573" spans="1:7" x14ac:dyDescent="0.25">
      <c r="A573" s="8" t="s">
        <v>288</v>
      </c>
      <c r="B573" s="49" t="s">
        <v>289</v>
      </c>
      <c r="C573" s="49" t="str">
        <f>VLOOKUP(A573,'Requerimentos 9ª Leg. 2023-2026'!A:C,3,)</f>
        <v>I - fortalecer, difundir e potencializar as ações em defesa do meio ambiente, do patrimônio cultural, histórico e ambiental e da educação ambiental e patrimonial, no Distrito Federal; II – apoiar e promover o desenvolvimento das ações já implementadas e a criação de outras em prol da defesa do meio ambiente, do patrimônio cultural, histórico e ambiental e da educação ambiental e patrimonial, no Distrito Federal; III – proporcionar um fórum permanente de debate, fomento e elaboração legislativa para as ações de fortalecimento e defesa do meio ambiente, do patrimônio cultural, histórico e ambiental e da educação ambiental e patrimonial, no Distrito Federal; IV – apoiar políticas públicas voltadas ao fortalecimento e ampliação das iniciativas de defesa do meio ambiente, do patrimônio cultural, histórico e ambiental e da educação ambiental e patrimonial, no Distrito Federal; V – combater todas as formas de retrocesso na implementação das políticas públicas de defesa do meio ambiente, do patrimônio cultural, histórico e ambiental e da educação ambiental e patrimonial, no Distrito Federal.</v>
      </c>
      <c r="D573" s="48" t="s">
        <v>115</v>
      </c>
      <c r="E573" s="48" t="s">
        <v>151</v>
      </c>
      <c r="F573" s="48" t="str">
        <f>VLOOKUP(A573,'Requerimentos 9ª Leg. 2023-2026'!A:G,7,)</f>
        <v>Gabriel Magno</v>
      </c>
      <c r="G573" s="48" t="str">
        <f t="shared" si="2"/>
        <v xml:space="preserve"> Nona Legislatura (2023-2026)</v>
      </c>
    </row>
    <row r="574" spans="1:7" x14ac:dyDescent="0.25">
      <c r="A574" s="7" t="s">
        <v>288</v>
      </c>
      <c r="B574" s="50" t="s">
        <v>289</v>
      </c>
      <c r="C574" s="50" t="str">
        <f>VLOOKUP(A574,'Requerimentos 9ª Leg. 2023-2026'!A:C,3,)</f>
        <v>I - fortalecer, difundir e potencializar as ações em defesa do meio ambiente, do patrimônio cultural, histórico e ambiental e da educação ambiental e patrimonial, no Distrito Federal; II – apoiar e promover o desenvolvimento das ações já implementadas e a criação de outras em prol da defesa do meio ambiente, do patrimônio cultural, histórico e ambiental e da educação ambiental e patrimonial, no Distrito Federal; III – proporcionar um fórum permanente de debate, fomento e elaboração legislativa para as ações de fortalecimento e defesa do meio ambiente, do patrimônio cultural, histórico e ambiental e da educação ambiental e patrimonial, no Distrito Federal; IV – apoiar políticas públicas voltadas ao fortalecimento e ampliação das iniciativas de defesa do meio ambiente, do patrimônio cultural, histórico e ambiental e da educação ambiental e patrimonial, no Distrito Federal; V – combater todas as formas de retrocesso na implementação das políticas públicas de defesa do meio ambiente, do patrimônio cultural, histórico e ambiental e da educação ambiental e patrimonial, no Distrito Federal.</v>
      </c>
      <c r="D574" s="46" t="s">
        <v>115</v>
      </c>
      <c r="E574" s="46" t="s">
        <v>190</v>
      </c>
      <c r="F574" s="46" t="str">
        <f>VLOOKUP(A574,'Requerimentos 9ª Leg. 2023-2026'!A:G,7,)</f>
        <v>Gabriel Magno</v>
      </c>
      <c r="G574" s="46" t="str">
        <f t="shared" si="2"/>
        <v xml:space="preserve"> Nona Legislatura (2023-2026)</v>
      </c>
    </row>
    <row r="575" spans="1:7" x14ac:dyDescent="0.25">
      <c r="A575" s="8" t="s">
        <v>288</v>
      </c>
      <c r="B575" s="49" t="s">
        <v>289</v>
      </c>
      <c r="C575" s="49" t="str">
        <f>VLOOKUP(A575,'Requerimentos 9ª Leg. 2023-2026'!A:C,3,)</f>
        <v>I - fortalecer, difundir e potencializar as ações em defesa do meio ambiente, do patrimônio cultural, histórico e ambiental e da educação ambiental e patrimonial, no Distrito Federal; II – apoiar e promover o desenvolvimento das ações já implementadas e a criação de outras em prol da defesa do meio ambiente, do patrimônio cultural, histórico e ambiental e da educação ambiental e patrimonial, no Distrito Federal; III – proporcionar um fórum permanente de debate, fomento e elaboração legislativa para as ações de fortalecimento e defesa do meio ambiente, do patrimônio cultural, histórico e ambiental e da educação ambiental e patrimonial, no Distrito Federal; IV – apoiar políticas públicas voltadas ao fortalecimento e ampliação das iniciativas de defesa do meio ambiente, do patrimônio cultural, histórico e ambiental e da educação ambiental e patrimonial, no Distrito Federal; V – combater todas as formas de retrocesso na implementação das políticas públicas de defesa do meio ambiente, do patrimônio cultural, histórico e ambiental e da educação ambiental e patrimonial, no Distrito Federal.</v>
      </c>
      <c r="D575" s="48" t="s">
        <v>115</v>
      </c>
      <c r="E575" s="48" t="s">
        <v>653</v>
      </c>
      <c r="F575" s="48" t="str">
        <f>VLOOKUP(A575,'Requerimentos 9ª Leg. 2023-2026'!A:G,7,)</f>
        <v>Gabriel Magno</v>
      </c>
      <c r="G575" s="48" t="str">
        <f t="shared" si="2"/>
        <v xml:space="preserve"> Nona Legislatura (2023-2026)</v>
      </c>
    </row>
    <row r="576" spans="1:7" x14ac:dyDescent="0.25">
      <c r="A576" s="7" t="s">
        <v>288</v>
      </c>
      <c r="B576" s="50" t="s">
        <v>289</v>
      </c>
      <c r="C576" s="50" t="str">
        <f>VLOOKUP(A576,'Requerimentos 9ª Leg. 2023-2026'!A:C,3,)</f>
        <v>I - fortalecer, difundir e potencializar as ações em defesa do meio ambiente, do patrimônio cultural, histórico e ambiental e da educação ambiental e patrimonial, no Distrito Federal; II – apoiar e promover o desenvolvimento das ações já implementadas e a criação de outras em prol da defesa do meio ambiente, do patrimônio cultural, histórico e ambiental e da educação ambiental e patrimonial, no Distrito Federal; III – proporcionar um fórum permanente de debate, fomento e elaboração legislativa para as ações de fortalecimento e defesa do meio ambiente, do patrimônio cultural, histórico e ambiental e da educação ambiental e patrimonial, no Distrito Federal; IV – apoiar políticas públicas voltadas ao fortalecimento e ampliação das iniciativas de defesa do meio ambiente, do patrimônio cultural, histórico e ambiental e da educação ambiental e patrimonial, no Distrito Federal; V – combater todas as formas de retrocesso na implementação das políticas públicas de defesa do meio ambiente, do patrimônio cultural, histórico e ambiental e da educação ambiental e patrimonial, no Distrito Federal.</v>
      </c>
      <c r="D576" s="46" t="s">
        <v>115</v>
      </c>
      <c r="E576" s="46" t="s">
        <v>377</v>
      </c>
      <c r="F576" s="46" t="str">
        <f>VLOOKUP(A576,'Requerimentos 9ª Leg. 2023-2026'!A:G,7,)</f>
        <v>Gabriel Magno</v>
      </c>
      <c r="G576" s="46" t="str">
        <f t="shared" si="2"/>
        <v xml:space="preserve"> Nona Legislatura (2023-2026)</v>
      </c>
    </row>
    <row r="577" spans="1:7" x14ac:dyDescent="0.25">
      <c r="A577" s="8" t="s">
        <v>292</v>
      </c>
      <c r="B577" s="49" t="s">
        <v>293</v>
      </c>
      <c r="C577" s="49" t="str">
        <f>VLOOKUP(A577,'Requerimentos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77" s="48" t="s">
        <v>124</v>
      </c>
      <c r="E577" s="48" t="s">
        <v>63</v>
      </c>
      <c r="F577" s="48" t="str">
        <f>VLOOKUP(A577,'Requerimentos 9ª Leg. 2023-2026'!A:G,7,)</f>
        <v>Thiago Manzoni</v>
      </c>
      <c r="G577" s="48" t="str">
        <f t="shared" si="2"/>
        <v xml:space="preserve"> Nona Legislatura (2023-2026)</v>
      </c>
    </row>
    <row r="578" spans="1:7" x14ac:dyDescent="0.25">
      <c r="A578" s="7" t="s">
        <v>292</v>
      </c>
      <c r="B578" s="50" t="s">
        <v>293</v>
      </c>
      <c r="C578" s="50" t="str">
        <f>VLOOKUP(A578,'Requerimentos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78" s="46" t="s">
        <v>124</v>
      </c>
      <c r="E578" s="46" t="s">
        <v>377</v>
      </c>
      <c r="F578" s="46" t="str">
        <f>VLOOKUP(A578,'Requerimentos 9ª Leg. 2023-2026'!A:G,7,)</f>
        <v>Thiago Manzoni</v>
      </c>
      <c r="G578" s="46" t="str">
        <f t="shared" si="2"/>
        <v xml:space="preserve"> Nona Legislatura (2023-2026)</v>
      </c>
    </row>
    <row r="579" spans="1:7" x14ac:dyDescent="0.25">
      <c r="A579" s="8" t="s">
        <v>292</v>
      </c>
      <c r="B579" s="49" t="s">
        <v>293</v>
      </c>
      <c r="C579" s="49" t="str">
        <f>VLOOKUP(A579,'Requerimentos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79" s="48" t="s">
        <v>124</v>
      </c>
      <c r="E579" s="48" t="s">
        <v>677</v>
      </c>
      <c r="F579" s="48" t="str">
        <f>VLOOKUP(A579,'Requerimentos 9ª Leg. 2023-2026'!A:G,7,)</f>
        <v>Thiago Manzoni</v>
      </c>
      <c r="G579" s="48" t="str">
        <f t="shared" si="2"/>
        <v xml:space="preserve"> Nona Legislatura (2023-2026)</v>
      </c>
    </row>
    <row r="580" spans="1:7" x14ac:dyDescent="0.25">
      <c r="A580" s="7" t="s">
        <v>292</v>
      </c>
      <c r="B580" s="50" t="s">
        <v>293</v>
      </c>
      <c r="C580" s="50" t="str">
        <f>VLOOKUP(A580,'Requerimentos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80" s="46" t="s">
        <v>124</v>
      </c>
      <c r="E580" s="46" t="s">
        <v>282</v>
      </c>
      <c r="F580" s="46" t="str">
        <f>VLOOKUP(A580,'Requerimentos 9ª Leg. 2023-2026'!A:G,7,)</f>
        <v>Thiago Manzoni</v>
      </c>
      <c r="G580" s="46" t="str">
        <f t="shared" si="2"/>
        <v xml:space="preserve"> Nona Legislatura (2023-2026)</v>
      </c>
    </row>
    <row r="581" spans="1:7" x14ac:dyDescent="0.25">
      <c r="A581" s="8" t="s">
        <v>292</v>
      </c>
      <c r="B581" s="49" t="s">
        <v>293</v>
      </c>
      <c r="C581" s="49" t="str">
        <f>VLOOKUP(A581,'Requerimentos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81" s="48" t="s">
        <v>124</v>
      </c>
      <c r="E581" s="48" t="s">
        <v>88</v>
      </c>
      <c r="F581" s="48" t="str">
        <f>VLOOKUP(A581,'Requerimentos 9ª Leg. 2023-2026'!A:G,7,)</f>
        <v>Thiago Manzoni</v>
      </c>
      <c r="G581" s="48" t="str">
        <f t="shared" si="2"/>
        <v xml:space="preserve"> Nona Legislatura (2023-2026)</v>
      </c>
    </row>
    <row r="582" spans="1:7" x14ac:dyDescent="0.25">
      <c r="A582" s="7" t="s">
        <v>292</v>
      </c>
      <c r="B582" s="50" t="s">
        <v>293</v>
      </c>
      <c r="C582" s="50" t="str">
        <f>VLOOKUP(A582,'Requerimentos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82" s="46" t="s">
        <v>124</v>
      </c>
      <c r="E582" s="46" t="s">
        <v>618</v>
      </c>
      <c r="F582" s="46" t="str">
        <f>VLOOKUP(A582,'Requerimentos 9ª Leg. 2023-2026'!A:G,7,)</f>
        <v>Thiago Manzoni</v>
      </c>
      <c r="G582" s="46" t="str">
        <f t="shared" si="2"/>
        <v xml:space="preserve"> Nona Legislatura (2023-2026)</v>
      </c>
    </row>
    <row r="583" spans="1:7" x14ac:dyDescent="0.25">
      <c r="A583" s="8" t="s">
        <v>292</v>
      </c>
      <c r="B583" s="49" t="s">
        <v>293</v>
      </c>
      <c r="C583" s="49" t="str">
        <f>VLOOKUP(A583,'Requerimentos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83" s="48" t="s">
        <v>124</v>
      </c>
      <c r="E583" s="48" t="s">
        <v>164</v>
      </c>
      <c r="F583" s="48" t="str">
        <f>VLOOKUP(A583,'Requerimentos 9ª Leg. 2023-2026'!A:G,7,)</f>
        <v>Thiago Manzoni</v>
      </c>
      <c r="G583" s="48" t="str">
        <f t="shared" si="2"/>
        <v xml:space="preserve"> Nona Legislatura (2023-2026)</v>
      </c>
    </row>
    <row r="584" spans="1:7" x14ac:dyDescent="0.25">
      <c r="A584" s="7" t="s">
        <v>292</v>
      </c>
      <c r="B584" s="50" t="s">
        <v>293</v>
      </c>
      <c r="C584" s="50" t="str">
        <f>VLOOKUP(A584,'Requerimentos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84" s="46" t="s">
        <v>124</v>
      </c>
      <c r="E584" s="46" t="s">
        <v>110</v>
      </c>
      <c r="F584" s="46" t="str">
        <f>VLOOKUP(A584,'Requerimentos 9ª Leg. 2023-2026'!A:G,7,)</f>
        <v>Thiago Manzoni</v>
      </c>
      <c r="G584" s="46" t="str">
        <f t="shared" si="2"/>
        <v xml:space="preserve"> Nona Legislatura (2023-2026)</v>
      </c>
    </row>
    <row r="585" spans="1:7" x14ac:dyDescent="0.25">
      <c r="A585" s="8" t="s">
        <v>292</v>
      </c>
      <c r="B585" s="49" t="s">
        <v>293</v>
      </c>
      <c r="C585" s="49" t="str">
        <f>VLOOKUP(A585,'Requerimentos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85" s="48" t="s">
        <v>124</v>
      </c>
      <c r="E585" s="48" t="s">
        <v>626</v>
      </c>
      <c r="F585" s="48" t="str">
        <f>VLOOKUP(A585,'Requerimentos 9ª Leg. 2023-2026'!A:G,7,)</f>
        <v>Thiago Manzoni</v>
      </c>
      <c r="G585" s="48" t="str">
        <f t="shared" si="2"/>
        <v xml:space="preserve"> Nona Legislatura (2023-2026)</v>
      </c>
    </row>
    <row r="586" spans="1:7" x14ac:dyDescent="0.25">
      <c r="A586" s="7" t="s">
        <v>296</v>
      </c>
      <c r="B586" s="50" t="s">
        <v>297</v>
      </c>
      <c r="C586" s="50" t="str">
        <f>VLOOKUP(A586,'Requerimentos 9ª Leg. 2023-2026'!A:C,3,)</f>
        <v xml:space="preserve">I - fortalecer, difundir e potencializar as ações em defesa do Passe Livre no Distrito Federal; II – apoiar e promover o desenvolvimento das ações já implementadas e a criação de outras em prol da garantia da defesa do Passe Livre no Distrito Federal; III – proporcionar um fórum permanente de debate, fomento e elaboração legislativa para as ações de fortalecimento e defesa do Passe Livre no Distrito Federal; IV – apoiar políticas públicas voltadas ao fortalecimento e defesa do Passe Livre no Distrito Federal; V – combater todas as formas de retrocesso na defesa do Passe Livre no Distrito Federal. </v>
      </c>
      <c r="D586" s="46" t="s">
        <v>252</v>
      </c>
      <c r="E586" s="46" t="s">
        <v>151</v>
      </c>
      <c r="F586" s="46" t="str">
        <f>VLOOKUP(A586,'Requerimentos 9ª Leg. 2023-2026'!A:G,7,)</f>
        <v>Max Maciel</v>
      </c>
      <c r="G586" s="46" t="str">
        <f t="shared" si="2"/>
        <v xml:space="preserve"> Nona Legislatura (2023-2026)</v>
      </c>
    </row>
    <row r="587" spans="1:7" x14ac:dyDescent="0.25">
      <c r="A587" s="8" t="s">
        <v>296</v>
      </c>
      <c r="B587" s="49" t="s">
        <v>297</v>
      </c>
      <c r="C587" s="49" t="str">
        <f>VLOOKUP(A587,'Requerimentos 9ª Leg. 2023-2026'!A:C,3,)</f>
        <v xml:space="preserve">I - fortalecer, difundir e potencializar as ações em defesa do Passe Livre no Distrito Federal; II – apoiar e promover o desenvolvimento das ações já implementadas e a criação de outras em prol da garantia da defesa do Passe Livre no Distrito Federal; III – proporcionar um fórum permanente de debate, fomento e elaboração legislativa para as ações de fortalecimento e defesa do Passe Livre no Distrito Federal; IV – apoiar políticas públicas voltadas ao fortalecimento e defesa do Passe Livre no Distrito Federal; V – combater todas as formas de retrocesso na defesa do Passe Livre no Distrito Federal. </v>
      </c>
      <c r="D587" s="48" t="s">
        <v>252</v>
      </c>
      <c r="E587" s="48" t="s">
        <v>115</v>
      </c>
      <c r="F587" s="48" t="str">
        <f>VLOOKUP(A587,'Requerimentos 9ª Leg. 2023-2026'!A:G,7,)</f>
        <v>Max Maciel</v>
      </c>
      <c r="G587" s="48" t="str">
        <f t="shared" si="2"/>
        <v xml:space="preserve"> Nona Legislatura (2023-2026)</v>
      </c>
    </row>
    <row r="588" spans="1:7" x14ac:dyDescent="0.25">
      <c r="A588" s="7" t="s">
        <v>296</v>
      </c>
      <c r="B588" s="50" t="s">
        <v>297</v>
      </c>
      <c r="C588" s="50" t="str">
        <f>VLOOKUP(A588,'Requerimentos 9ª Leg. 2023-2026'!A:C,3,)</f>
        <v xml:space="preserve">I - fortalecer, difundir e potencializar as ações em defesa do Passe Livre no Distrito Federal; II – apoiar e promover o desenvolvimento das ações já implementadas e a criação de outras em prol da garantia da defesa do Passe Livre no Distrito Federal; III – proporcionar um fórum permanente de debate, fomento e elaboração legislativa para as ações de fortalecimento e defesa do Passe Livre no Distrito Federal; IV – apoiar políticas públicas voltadas ao fortalecimento e defesa do Passe Livre no Distrito Federal; V – combater todas as formas de retrocesso na defesa do Passe Livre no Distrito Federal. </v>
      </c>
      <c r="D588" s="46" t="s">
        <v>252</v>
      </c>
      <c r="E588" s="46" t="s">
        <v>110</v>
      </c>
      <c r="F588" s="46" t="str">
        <f>VLOOKUP(A588,'Requerimentos 9ª Leg. 2023-2026'!A:G,7,)</f>
        <v>Max Maciel</v>
      </c>
      <c r="G588" s="46" t="str">
        <f t="shared" si="2"/>
        <v xml:space="preserve"> Nona Legislatura (2023-2026)</v>
      </c>
    </row>
    <row r="589" spans="1:7" x14ac:dyDescent="0.25">
      <c r="A589" s="8" t="s">
        <v>296</v>
      </c>
      <c r="B589" s="49" t="s">
        <v>297</v>
      </c>
      <c r="C589" s="49" t="str">
        <f>VLOOKUP(A589,'Requerimentos 9ª Leg. 2023-2026'!A:C,3,)</f>
        <v xml:space="preserve">I - fortalecer, difundir e potencializar as ações em defesa do Passe Livre no Distrito Federal; II – apoiar e promover o desenvolvimento das ações já implementadas e a criação de outras em prol da garantia da defesa do Passe Livre no Distrito Federal; III – proporcionar um fórum permanente de debate, fomento e elaboração legislativa para as ações de fortalecimento e defesa do Passe Livre no Distrito Federal; IV – apoiar políticas públicas voltadas ao fortalecimento e defesa do Passe Livre no Distrito Federal; V – combater todas as formas de retrocesso na defesa do Passe Livre no Distrito Federal. </v>
      </c>
      <c r="D589" s="48" t="s">
        <v>252</v>
      </c>
      <c r="E589" s="48" t="s">
        <v>39</v>
      </c>
      <c r="F589" s="48" t="str">
        <f>VLOOKUP(A589,'Requerimentos 9ª Leg. 2023-2026'!A:G,7,)</f>
        <v>Max Maciel</v>
      </c>
      <c r="G589" s="48" t="str">
        <f t="shared" si="2"/>
        <v xml:space="preserve"> Nona Legislatura (2023-2026)</v>
      </c>
    </row>
    <row r="590" spans="1:7" x14ac:dyDescent="0.25">
      <c r="A590" s="7" t="s">
        <v>296</v>
      </c>
      <c r="B590" s="50" t="s">
        <v>297</v>
      </c>
      <c r="C590" s="50" t="str">
        <f>VLOOKUP(A590,'Requerimentos 9ª Leg. 2023-2026'!A:C,3,)</f>
        <v xml:space="preserve">I - fortalecer, difundir e potencializar as ações em defesa do Passe Livre no Distrito Federal; II – apoiar e promover o desenvolvimento das ações já implementadas e a criação de outras em prol da garantia da defesa do Passe Livre no Distrito Federal; III – proporcionar um fórum permanente de debate, fomento e elaboração legislativa para as ações de fortalecimento e defesa do Passe Livre no Distrito Federal; IV – apoiar políticas públicas voltadas ao fortalecimento e defesa do Passe Livre no Distrito Federal; V – combater todas as formas de retrocesso na defesa do Passe Livre no Distrito Federal. </v>
      </c>
      <c r="D590" s="46" t="s">
        <v>252</v>
      </c>
      <c r="E590" s="46" t="s">
        <v>190</v>
      </c>
      <c r="F590" s="46" t="str">
        <f>VLOOKUP(A590,'Requerimentos 9ª Leg. 2023-2026'!A:G,7,)</f>
        <v>Max Maciel</v>
      </c>
      <c r="G590" s="46" t="str">
        <f t="shared" si="2"/>
        <v xml:space="preserve"> Nona Legislatura (2023-2026)</v>
      </c>
    </row>
    <row r="591" spans="1:7" x14ac:dyDescent="0.25">
      <c r="A591" s="8" t="s">
        <v>296</v>
      </c>
      <c r="B591" s="49" t="s">
        <v>297</v>
      </c>
      <c r="C591" s="49" t="str">
        <f>VLOOKUP(A591,'Requerimentos 9ª Leg. 2023-2026'!A:C,3,)</f>
        <v xml:space="preserve">I - fortalecer, difundir e potencializar as ações em defesa do Passe Livre no Distrito Federal; II – apoiar e promover o desenvolvimento das ações já implementadas e a criação de outras em prol da garantia da defesa do Passe Livre no Distrito Federal; III – proporcionar um fórum permanente de debate, fomento e elaboração legislativa para as ações de fortalecimento e defesa do Passe Livre no Distrito Federal; IV – apoiar políticas públicas voltadas ao fortalecimento e defesa do Passe Livre no Distrito Federal; V – combater todas as formas de retrocesso na defesa do Passe Livre no Distrito Federal. </v>
      </c>
      <c r="D591" s="48" t="s">
        <v>252</v>
      </c>
      <c r="E591" s="48" t="s">
        <v>203</v>
      </c>
      <c r="F591" s="48" t="str">
        <f>VLOOKUP(A591,'Requerimentos 9ª Leg. 2023-2026'!A:G,7,)</f>
        <v>Max Maciel</v>
      </c>
      <c r="G591" s="48" t="str">
        <f t="shared" si="2"/>
        <v xml:space="preserve"> Nona Legislatura (2023-2026)</v>
      </c>
    </row>
    <row r="592" spans="1:7" x14ac:dyDescent="0.25">
      <c r="A592" s="7" t="s">
        <v>296</v>
      </c>
      <c r="B592" s="50" t="s">
        <v>297</v>
      </c>
      <c r="C592" s="50" t="str">
        <f>VLOOKUP(A592,'Requerimentos 9ª Leg. 2023-2026'!A:C,3,)</f>
        <v xml:space="preserve">I - fortalecer, difundir e potencializar as ações em defesa do Passe Livre no Distrito Federal; II – apoiar e promover o desenvolvimento das ações já implementadas e a criação de outras em prol da garantia da defesa do Passe Livre no Distrito Federal; III – proporcionar um fórum permanente de debate, fomento e elaboração legislativa para as ações de fortalecimento e defesa do Passe Livre no Distrito Federal; IV – apoiar políticas públicas voltadas ao fortalecimento e defesa do Passe Livre no Distrito Federal; V – combater todas as formas de retrocesso na defesa do Passe Livre no Distrito Federal. </v>
      </c>
      <c r="D592" s="46" t="s">
        <v>252</v>
      </c>
      <c r="E592" s="46" t="s">
        <v>88</v>
      </c>
      <c r="F592" s="46" t="str">
        <f>VLOOKUP(A592,'Requerimentos 9ª Leg. 2023-2026'!A:G,7,)</f>
        <v>Max Maciel</v>
      </c>
      <c r="G592" s="46" t="str">
        <f t="shared" si="2"/>
        <v xml:space="preserve"> Nona Legislatura (2023-2026)</v>
      </c>
    </row>
    <row r="593" spans="1:7" x14ac:dyDescent="0.25">
      <c r="A593" s="8" t="s">
        <v>300</v>
      </c>
      <c r="B593" s="49" t="s">
        <v>700</v>
      </c>
      <c r="C593" s="49" t="str">
        <f>VLOOKUP(A593,'Requerimentos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593" s="48" t="s">
        <v>63</v>
      </c>
      <c r="E593" s="48" t="s">
        <v>39</v>
      </c>
      <c r="F593" s="48" t="str">
        <f>VLOOKUP(A593,'Requerimentos 9ª Leg. 2023-2026'!A:G,7,)</f>
        <v>Eduardo Pedrosa</v>
      </c>
      <c r="G593" s="48" t="str">
        <f t="shared" si="2"/>
        <v xml:space="preserve"> Nona Legislatura (2023-2026)</v>
      </c>
    </row>
    <row r="594" spans="1:7" x14ac:dyDescent="0.25">
      <c r="A594" s="7" t="s">
        <v>300</v>
      </c>
      <c r="B594" s="50" t="s">
        <v>700</v>
      </c>
      <c r="C594" s="50" t="str">
        <f>VLOOKUP(A594,'Requerimentos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594" s="46" t="s">
        <v>63</v>
      </c>
      <c r="E594" s="46" t="s">
        <v>677</v>
      </c>
      <c r="F594" s="46" t="str">
        <f>VLOOKUP(A594,'Requerimentos 9ª Leg. 2023-2026'!A:G,7,)</f>
        <v>Eduardo Pedrosa</v>
      </c>
      <c r="G594" s="46" t="str">
        <f t="shared" si="2"/>
        <v xml:space="preserve"> Nona Legislatura (2023-2026)</v>
      </c>
    </row>
    <row r="595" spans="1:7" x14ac:dyDescent="0.25">
      <c r="A595" s="8" t="s">
        <v>300</v>
      </c>
      <c r="B595" s="49" t="s">
        <v>700</v>
      </c>
      <c r="C595" s="49" t="str">
        <f>VLOOKUP(A595,'Requerimentos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595" s="48" t="s">
        <v>63</v>
      </c>
      <c r="E595" s="48" t="s">
        <v>265</v>
      </c>
      <c r="F595" s="48" t="str">
        <f>VLOOKUP(A595,'Requerimentos 9ª Leg. 2023-2026'!A:G,7,)</f>
        <v>Eduardo Pedrosa</v>
      </c>
      <c r="G595" s="48" t="str">
        <f t="shared" si="2"/>
        <v xml:space="preserve"> Nona Legislatura (2023-2026)</v>
      </c>
    </row>
    <row r="596" spans="1:7" x14ac:dyDescent="0.25">
      <c r="A596" s="7" t="s">
        <v>300</v>
      </c>
      <c r="B596" s="50" t="s">
        <v>700</v>
      </c>
      <c r="C596" s="50" t="str">
        <f>VLOOKUP(A596,'Requerimentos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596" s="46" t="s">
        <v>63</v>
      </c>
      <c r="E596" s="46" t="s">
        <v>618</v>
      </c>
      <c r="F596" s="46" t="str">
        <f>VLOOKUP(A596,'Requerimentos 9ª Leg. 2023-2026'!A:G,7,)</f>
        <v>Eduardo Pedrosa</v>
      </c>
      <c r="G596" s="46" t="str">
        <f t="shared" si="2"/>
        <v xml:space="preserve"> Nona Legislatura (2023-2026)</v>
      </c>
    </row>
    <row r="597" spans="1:7" x14ac:dyDescent="0.25">
      <c r="A597" s="8" t="s">
        <v>300</v>
      </c>
      <c r="B597" s="49" t="s">
        <v>700</v>
      </c>
      <c r="C597" s="49" t="str">
        <f>VLOOKUP(A597,'Requerimentos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597" s="48" t="s">
        <v>63</v>
      </c>
      <c r="E597" s="48" t="s">
        <v>203</v>
      </c>
      <c r="F597" s="48" t="str">
        <f>VLOOKUP(A597,'Requerimentos 9ª Leg. 2023-2026'!A:G,7,)</f>
        <v>Eduardo Pedrosa</v>
      </c>
      <c r="G597" s="48" t="str">
        <f t="shared" si="2"/>
        <v xml:space="preserve"> Nona Legislatura (2023-2026)</v>
      </c>
    </row>
    <row r="598" spans="1:7" x14ac:dyDescent="0.25">
      <c r="A598" s="7" t="s">
        <v>300</v>
      </c>
      <c r="B598" s="50" t="s">
        <v>700</v>
      </c>
      <c r="C598" s="50" t="str">
        <f>VLOOKUP(A598,'Requerimentos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598" s="46" t="s">
        <v>63</v>
      </c>
      <c r="E598" s="46" t="s">
        <v>377</v>
      </c>
      <c r="F598" s="46" t="str">
        <f>VLOOKUP(A598,'Requerimentos 9ª Leg. 2023-2026'!A:G,7,)</f>
        <v>Eduardo Pedrosa</v>
      </c>
      <c r="G598" s="46" t="str">
        <f t="shared" si="2"/>
        <v xml:space="preserve"> Nona Legislatura (2023-2026)</v>
      </c>
    </row>
    <row r="599" spans="1:7" x14ac:dyDescent="0.25">
      <c r="A599" s="8" t="s">
        <v>300</v>
      </c>
      <c r="B599" s="49" t="s">
        <v>700</v>
      </c>
      <c r="C599" s="49" t="str">
        <f>VLOOKUP(A599,'Requerimentos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599" s="48" t="s">
        <v>63</v>
      </c>
      <c r="E599" s="48" t="s">
        <v>151</v>
      </c>
      <c r="F599" s="48" t="str">
        <f>VLOOKUP(A599,'Requerimentos 9ª Leg. 2023-2026'!A:G,7,)</f>
        <v>Eduardo Pedrosa</v>
      </c>
      <c r="G599" s="48" t="str">
        <f t="shared" si="2"/>
        <v xml:space="preserve"> Nona Legislatura (2023-2026)</v>
      </c>
    </row>
    <row r="600" spans="1:7" x14ac:dyDescent="0.25">
      <c r="A600" s="7" t="s">
        <v>300</v>
      </c>
      <c r="B600" s="50" t="s">
        <v>700</v>
      </c>
      <c r="C600" s="50" t="str">
        <f>VLOOKUP(A600,'Requerimentos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600" s="46" t="s">
        <v>63</v>
      </c>
      <c r="E600" s="46" t="s">
        <v>88</v>
      </c>
      <c r="F600" s="46" t="str">
        <f>VLOOKUP(A600,'Requerimentos 9ª Leg. 2023-2026'!A:G,7,)</f>
        <v>Eduardo Pedrosa</v>
      </c>
      <c r="G600" s="46" t="str">
        <f t="shared" si="2"/>
        <v xml:space="preserve"> Nona Legislatura (2023-2026)</v>
      </c>
    </row>
    <row r="601" spans="1:7" x14ac:dyDescent="0.25">
      <c r="A601" s="8" t="s">
        <v>300</v>
      </c>
      <c r="B601" s="49" t="s">
        <v>700</v>
      </c>
      <c r="C601" s="49" t="str">
        <f>VLOOKUP(A601,'Requerimentos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601" s="48" t="s">
        <v>63</v>
      </c>
      <c r="E601" s="48" t="s">
        <v>282</v>
      </c>
      <c r="F601" s="48" t="str">
        <f>VLOOKUP(A601,'Requerimentos 9ª Leg. 2023-2026'!A:G,7,)</f>
        <v>Eduardo Pedrosa</v>
      </c>
      <c r="G601" s="48" t="str">
        <f t="shared" si="2"/>
        <v xml:space="preserve"> Nona Legislatura (2023-2026)</v>
      </c>
    </row>
    <row r="602" spans="1:7" x14ac:dyDescent="0.25">
      <c r="A602" s="7" t="s">
        <v>304</v>
      </c>
      <c r="B602" s="50" t="s">
        <v>305</v>
      </c>
      <c r="C602" s="50" t="str">
        <f>VLOOKUP(A602,'Requerimentos 9ª Leg. 2023-2026'!A:C,3,)</f>
        <v>I - Acompanhar a política oficial de proteção e defesa da água e recursos hídricos local e nacional, manifestando-se quanto aos seus aspectos mais importantes e seus reflexos; II - Propor e apoiar a criação e o aprimoramento de leis, programas e ações que promovam a gestão sustentável dos recursos hídricos, visando garantir a disponibilidade de água de qualidade para as gerações presentes e futuras; II - Estimular a participação da sociedade civil e dos setores produtivos na construção de soluções e na adoção de práticas sustentáveis de uso e conservação da água; III - Promover debates, simpósios, seminários e outros eventos pertinentes ao exame da política de defesa das águas e recursos hídricos no âmbito local e nacional, divulgando seus resultados; IV - Promover o intercâmbio com entes assemelhados de Casas Legislativas de outros Estados, da Câmara dos Deputados, do Senado Federal visando o aperfeiçoamento recíproco das respectivas políticas públicas voltadas para o tema; V - Fomentar a pesquisa, o desenvolvimento tecnológico e a inovação voltados para a gestão dos recursos hídricos, buscando soluções que promovam a eficiência no uso da água e a conservação dos ecossistemas; VI - Apoiar as instituições interessadas no tema, junto a todos os Poderes, inclusive em questões orçamentárias nos casos das entidades públicas.</v>
      </c>
      <c r="D602" s="46" t="s">
        <v>39</v>
      </c>
      <c r="E602" s="46" t="s">
        <v>134</v>
      </c>
      <c r="F602" s="46" t="str">
        <f>VLOOKUP(A602,'Requerimentos 9ª Leg. 2023-2026'!A:G,7,)</f>
        <v>Roosevelt Vilela</v>
      </c>
      <c r="G602" s="46" t="str">
        <f t="shared" si="2"/>
        <v xml:space="preserve"> Nona Legislatura (2023-2026)</v>
      </c>
    </row>
    <row r="603" spans="1:7" x14ac:dyDescent="0.25">
      <c r="A603" s="8" t="s">
        <v>304</v>
      </c>
      <c r="B603" s="49" t="s">
        <v>305</v>
      </c>
      <c r="C603" s="49" t="str">
        <f>VLOOKUP(A603,'Requerimentos 9ª Leg. 2023-2026'!A:C,3,)</f>
        <v>I - Acompanhar a política oficial de proteção e defesa da água e recursos hídricos local e nacional, manifestando-se quanto aos seus aspectos mais importantes e seus reflexos; II - Propor e apoiar a criação e o aprimoramento de leis, programas e ações que promovam a gestão sustentável dos recursos hídricos, visando garantir a disponibilidade de água de qualidade para as gerações presentes e futuras; II - Estimular a participação da sociedade civil e dos setores produtivos na construção de soluções e na adoção de práticas sustentáveis de uso e conservação da água; III - Promover debates, simpósios, seminários e outros eventos pertinentes ao exame da política de defesa das águas e recursos hídricos no âmbito local e nacional, divulgando seus resultados; IV - Promover o intercâmbio com entes assemelhados de Casas Legislativas de outros Estados, da Câmara dos Deputados, do Senado Federal visando o aperfeiçoamento recíproco das respectivas políticas públicas voltadas para o tema; V - Fomentar a pesquisa, o desenvolvimento tecnológico e a inovação voltados para a gestão dos recursos hídricos, buscando soluções que promovam a eficiência no uso da água e a conservação dos ecossistemas; VI - Apoiar as instituições interessadas no tema, junto a todos os Poderes, inclusive em questões orçamentárias nos casos das entidades públicas.</v>
      </c>
      <c r="D603" s="48" t="s">
        <v>39</v>
      </c>
      <c r="E603" s="48" t="s">
        <v>282</v>
      </c>
      <c r="F603" s="48" t="str">
        <f>VLOOKUP(A603,'Requerimentos 9ª Leg. 2023-2026'!A:G,7,)</f>
        <v>Roosevelt Vilela</v>
      </c>
      <c r="G603" s="48" t="str">
        <f t="shared" si="2"/>
        <v xml:space="preserve"> Nona Legislatura (2023-2026)</v>
      </c>
    </row>
    <row r="604" spans="1:7" x14ac:dyDescent="0.25">
      <c r="A604" s="7" t="s">
        <v>304</v>
      </c>
      <c r="B604" s="50" t="s">
        <v>305</v>
      </c>
      <c r="C604" s="50" t="str">
        <f>VLOOKUP(A604,'Requerimentos 9ª Leg. 2023-2026'!A:C,3,)</f>
        <v>I - Acompanhar a política oficial de proteção e defesa da água e recursos hídricos local e nacional, manifestando-se quanto aos seus aspectos mais importantes e seus reflexos; II - Propor e apoiar a criação e o aprimoramento de leis, programas e ações que promovam a gestão sustentável dos recursos hídricos, visando garantir a disponibilidade de água de qualidade para as gerações presentes e futuras; II - Estimular a participação da sociedade civil e dos setores produtivos na construção de soluções e na adoção de práticas sustentáveis de uso e conservação da água; III - Promover debates, simpósios, seminários e outros eventos pertinentes ao exame da política de defesa das águas e recursos hídricos no âmbito local e nacional, divulgando seus resultados; IV - Promover o intercâmbio com entes assemelhados de Casas Legislativas de outros Estados, da Câmara dos Deputados, do Senado Federal visando o aperfeiçoamento recíproco das respectivas políticas públicas voltadas para o tema; V - Fomentar a pesquisa, o desenvolvimento tecnológico e a inovação voltados para a gestão dos recursos hídricos, buscando soluções que promovam a eficiência no uso da água e a conservação dos ecossistemas; VI - Apoiar as instituições interessadas no tema, junto a todos os Poderes, inclusive em questões orçamentárias nos casos das entidades públicas.</v>
      </c>
      <c r="D604" s="46" t="s">
        <v>39</v>
      </c>
      <c r="E604" s="46" t="s">
        <v>110</v>
      </c>
      <c r="F604" s="46" t="str">
        <f>VLOOKUP(A604,'Requerimentos 9ª Leg. 2023-2026'!A:G,7,)</f>
        <v>Roosevelt Vilela</v>
      </c>
      <c r="G604" s="46" t="str">
        <f t="shared" si="2"/>
        <v xml:space="preserve"> Nona Legislatura (2023-2026)</v>
      </c>
    </row>
    <row r="605" spans="1:7" x14ac:dyDescent="0.25">
      <c r="A605" s="8" t="s">
        <v>304</v>
      </c>
      <c r="B605" s="49" t="s">
        <v>305</v>
      </c>
      <c r="C605" s="49" t="str">
        <f>VLOOKUP(A605,'Requerimentos 9ª Leg. 2023-2026'!A:C,3,)</f>
        <v>I - Acompanhar a política oficial de proteção e defesa da água e recursos hídricos local e nacional, manifestando-se quanto aos seus aspectos mais importantes e seus reflexos; II - Propor e apoiar a criação e o aprimoramento de leis, programas e ações que promovam a gestão sustentável dos recursos hídricos, visando garantir a disponibilidade de água de qualidade para as gerações presentes e futuras; II - Estimular a participação da sociedade civil e dos setores produtivos na construção de soluções e na adoção de práticas sustentáveis de uso e conservação da água; III - Promover debates, simpósios, seminários e outros eventos pertinentes ao exame da política de defesa das águas e recursos hídricos no âmbito local e nacional, divulgando seus resultados; IV - Promover o intercâmbio com entes assemelhados de Casas Legislativas de outros Estados, da Câmara dos Deputados, do Senado Federal visando o aperfeiçoamento recíproco das respectivas políticas públicas voltadas para o tema; V - Fomentar a pesquisa, o desenvolvimento tecnológico e a inovação voltados para a gestão dos recursos hídricos, buscando soluções que promovam a eficiência no uso da água e a conservação dos ecossistemas; VI - Apoiar as instituições interessadas no tema, junto a todos os Poderes, inclusive em questões orçamentárias nos casos das entidades públicas.</v>
      </c>
      <c r="D605" s="48" t="s">
        <v>39</v>
      </c>
      <c r="E605" s="48" t="s">
        <v>164</v>
      </c>
      <c r="F605" s="48" t="str">
        <f>VLOOKUP(A605,'Requerimentos 9ª Leg. 2023-2026'!A:G,7,)</f>
        <v>Roosevelt Vilela</v>
      </c>
      <c r="G605" s="48" t="str">
        <f t="shared" si="2"/>
        <v xml:space="preserve"> Nona Legislatura (2023-2026)</v>
      </c>
    </row>
    <row r="606" spans="1:7" x14ac:dyDescent="0.25">
      <c r="A606" s="7" t="s">
        <v>304</v>
      </c>
      <c r="B606" s="50" t="s">
        <v>305</v>
      </c>
      <c r="C606" s="50" t="str">
        <f>VLOOKUP(A606,'Requerimentos 9ª Leg. 2023-2026'!A:C,3,)</f>
        <v>I - Acompanhar a política oficial de proteção e defesa da água e recursos hídricos local e nacional, manifestando-se quanto aos seus aspectos mais importantes e seus reflexos; II - Propor e apoiar a criação e o aprimoramento de leis, programas e ações que promovam a gestão sustentável dos recursos hídricos, visando garantir a disponibilidade de água de qualidade para as gerações presentes e futuras; II - Estimular a participação da sociedade civil e dos setores produtivos na construção de soluções e na adoção de práticas sustentáveis de uso e conservação da água; III - Promover debates, simpósios, seminários e outros eventos pertinentes ao exame da política de defesa das águas e recursos hídricos no âmbito local e nacional, divulgando seus resultados; IV - Promover o intercâmbio com entes assemelhados de Casas Legislativas de outros Estados, da Câmara dos Deputados, do Senado Federal visando o aperfeiçoamento recíproco das respectivas políticas públicas voltadas para o tema; V - Fomentar a pesquisa, o desenvolvimento tecnológico e a inovação voltados para a gestão dos recursos hídricos, buscando soluções que promovam a eficiência no uso da água e a conservação dos ecossistemas; VI - Apoiar as instituições interessadas no tema, junto a todos os Poderes, inclusive em questões orçamentárias nos casos das entidades públicas.</v>
      </c>
      <c r="D606" s="46" t="s">
        <v>39</v>
      </c>
      <c r="E606" s="46" t="s">
        <v>63</v>
      </c>
      <c r="F606" s="46" t="str">
        <f>VLOOKUP(A606,'Requerimentos 9ª Leg. 2023-2026'!A:G,7,)</f>
        <v>Roosevelt Vilela</v>
      </c>
      <c r="G606" s="46" t="str">
        <f t="shared" si="2"/>
        <v xml:space="preserve"> Nona Legislatura (2023-2026)</v>
      </c>
    </row>
    <row r="607" spans="1:7" x14ac:dyDescent="0.25">
      <c r="A607" s="8" t="s">
        <v>304</v>
      </c>
      <c r="B607" s="49" t="s">
        <v>305</v>
      </c>
      <c r="C607" s="49" t="str">
        <f>VLOOKUP(A607,'Requerimentos 9ª Leg. 2023-2026'!A:C,3,)</f>
        <v>I - Acompanhar a política oficial de proteção e defesa da água e recursos hídricos local e nacional, manifestando-se quanto aos seus aspectos mais importantes e seus reflexos; II - Propor e apoiar a criação e o aprimoramento de leis, programas e ações que promovam a gestão sustentável dos recursos hídricos, visando garantir a disponibilidade de água de qualidade para as gerações presentes e futuras; II - Estimular a participação da sociedade civil e dos setores produtivos na construção de soluções e na adoção de práticas sustentáveis de uso e conservação da água; III - Promover debates, simpósios, seminários e outros eventos pertinentes ao exame da política de defesa das águas e recursos hídricos no âmbito local e nacional, divulgando seus resultados; IV - Promover o intercâmbio com entes assemelhados de Casas Legislativas de outros Estados, da Câmara dos Deputados, do Senado Federal visando o aperfeiçoamento recíproco das respectivas políticas públicas voltadas para o tema; V - Fomentar a pesquisa, o desenvolvimento tecnológico e a inovação voltados para a gestão dos recursos hídricos, buscando soluções que promovam a eficiência no uso da água e a conservação dos ecossistemas; VI - Apoiar as instituições interessadas no tema, junto a todos os Poderes, inclusive em questões orçamentárias nos casos das entidades públicas.</v>
      </c>
      <c r="D607" s="48" t="s">
        <v>39</v>
      </c>
      <c r="E607" s="48" t="s">
        <v>265</v>
      </c>
      <c r="F607" s="48" t="str">
        <f>VLOOKUP(A607,'Requerimentos 9ª Leg. 2023-2026'!A:G,7,)</f>
        <v>Roosevelt Vilela</v>
      </c>
      <c r="G607" s="48" t="str">
        <f t="shared" si="2"/>
        <v xml:space="preserve"> Nona Legislatura (2023-2026)</v>
      </c>
    </row>
    <row r="608" spans="1:7" x14ac:dyDescent="0.25">
      <c r="A608" s="7" t="s">
        <v>304</v>
      </c>
      <c r="B608" s="50" t="s">
        <v>305</v>
      </c>
      <c r="C608" s="50" t="str">
        <f>VLOOKUP(A608,'Requerimentos 9ª Leg. 2023-2026'!A:C,3,)</f>
        <v>I - Acompanhar a política oficial de proteção e defesa da água e recursos hídricos local e nacional, manifestando-se quanto aos seus aspectos mais importantes e seus reflexos; II - Propor e apoiar a criação e o aprimoramento de leis, programas e ações que promovam a gestão sustentável dos recursos hídricos, visando garantir a disponibilidade de água de qualidade para as gerações presentes e futuras; II - Estimular a participação da sociedade civil e dos setores produtivos na construção de soluções e na adoção de práticas sustentáveis de uso e conservação da água; III - Promover debates, simpósios, seminários e outros eventos pertinentes ao exame da política de defesa das águas e recursos hídricos no âmbito local e nacional, divulgando seus resultados; IV - Promover o intercâmbio com entes assemelhados de Casas Legislativas de outros Estados, da Câmara dos Deputados, do Senado Federal visando o aperfeiçoamento recíproco das respectivas políticas públicas voltadas para o tema; V - Fomentar a pesquisa, o desenvolvimento tecnológico e a inovação voltados para a gestão dos recursos hídricos, buscando soluções que promovam a eficiência no uso da água e a conservação dos ecossistemas; VI - Apoiar as instituições interessadas no tema, junto a todos os Poderes, inclusive em questões orçamentárias nos casos das entidades públicas.</v>
      </c>
      <c r="D608" s="46" t="s">
        <v>39</v>
      </c>
      <c r="E608" s="46" t="s">
        <v>124</v>
      </c>
      <c r="F608" s="46" t="str">
        <f>VLOOKUP(A608,'Requerimentos 9ª Leg. 2023-2026'!A:G,7,)</f>
        <v>Roosevelt Vilela</v>
      </c>
      <c r="G608" s="46" t="str">
        <f t="shared" si="2"/>
        <v xml:space="preserve"> Nona Legislatura (2023-2026)</v>
      </c>
    </row>
    <row r="609" spans="1:7" x14ac:dyDescent="0.25">
      <c r="A609" s="8" t="s">
        <v>308</v>
      </c>
      <c r="B609" s="49" t="s">
        <v>309</v>
      </c>
      <c r="C609" s="49" t="str">
        <f>VLOOKUP(A609,'Requerimentos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09" s="48" t="s">
        <v>252</v>
      </c>
      <c r="E609" s="48" t="s">
        <v>334</v>
      </c>
      <c r="F609" s="48" t="str">
        <f>VLOOKUP(A609,'Requerimentos 9ª Leg. 2023-2026'!A:G,7,)</f>
        <v>Max Maciel</v>
      </c>
      <c r="G609" s="48" t="str">
        <f t="shared" si="2"/>
        <v xml:space="preserve"> Nona Legislatura (2023-2026)</v>
      </c>
    </row>
    <row r="610" spans="1:7" x14ac:dyDescent="0.25">
      <c r="A610" s="7" t="s">
        <v>308</v>
      </c>
      <c r="B610" s="50" t="s">
        <v>309</v>
      </c>
      <c r="C610" s="50" t="str">
        <f>VLOOKUP(A610,'Requerimentos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0" s="46" t="s">
        <v>252</v>
      </c>
      <c r="E610" s="46" t="s">
        <v>115</v>
      </c>
      <c r="F610" s="46" t="str">
        <f>VLOOKUP(A610,'Requerimentos 9ª Leg. 2023-2026'!A:G,7,)</f>
        <v>Max Maciel</v>
      </c>
      <c r="G610" s="46" t="str">
        <f t="shared" si="2"/>
        <v xml:space="preserve"> Nona Legislatura (2023-2026)</v>
      </c>
    </row>
    <row r="611" spans="1:7" x14ac:dyDescent="0.25">
      <c r="A611" s="8" t="s">
        <v>308</v>
      </c>
      <c r="B611" s="49" t="s">
        <v>309</v>
      </c>
      <c r="C611" s="49" t="str">
        <f>VLOOKUP(A611,'Requerimentos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1" s="48" t="s">
        <v>252</v>
      </c>
      <c r="E611" s="48" t="s">
        <v>653</v>
      </c>
      <c r="F611" s="48" t="str">
        <f>VLOOKUP(A611,'Requerimentos 9ª Leg. 2023-2026'!A:G,7,)</f>
        <v>Max Maciel</v>
      </c>
      <c r="G611" s="48" t="str">
        <f t="shared" si="2"/>
        <v xml:space="preserve"> Nona Legislatura (2023-2026)</v>
      </c>
    </row>
    <row r="612" spans="1:7" x14ac:dyDescent="0.25">
      <c r="A612" s="7" t="s">
        <v>308</v>
      </c>
      <c r="B612" s="50" t="s">
        <v>309</v>
      </c>
      <c r="C612" s="50" t="str">
        <f>VLOOKUP(A612,'Requerimentos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2" s="46" t="s">
        <v>252</v>
      </c>
      <c r="E612" s="46" t="s">
        <v>63</v>
      </c>
      <c r="F612" s="46" t="str">
        <f>VLOOKUP(A612,'Requerimentos 9ª Leg. 2023-2026'!A:G,7,)</f>
        <v>Max Maciel</v>
      </c>
      <c r="G612" s="46" t="str">
        <f t="shared" si="2"/>
        <v xml:space="preserve"> Nona Legislatura (2023-2026)</v>
      </c>
    </row>
    <row r="613" spans="1:7" x14ac:dyDescent="0.25">
      <c r="A613" s="8" t="s">
        <v>308</v>
      </c>
      <c r="B613" s="49" t="s">
        <v>309</v>
      </c>
      <c r="C613" s="49" t="str">
        <f>VLOOKUP(A613,'Requerimentos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3" s="48" t="s">
        <v>252</v>
      </c>
      <c r="E613" s="48" t="s">
        <v>677</v>
      </c>
      <c r="F613" s="48" t="str">
        <f>VLOOKUP(A613,'Requerimentos 9ª Leg. 2023-2026'!A:G,7,)</f>
        <v>Max Maciel</v>
      </c>
      <c r="G613" s="48" t="str">
        <f t="shared" si="2"/>
        <v xml:space="preserve"> Nona Legislatura (2023-2026)</v>
      </c>
    </row>
    <row r="614" spans="1:7" x14ac:dyDescent="0.25">
      <c r="A614" s="7" t="s">
        <v>308</v>
      </c>
      <c r="B614" s="50" t="s">
        <v>309</v>
      </c>
      <c r="C614" s="50" t="str">
        <f>VLOOKUP(A614,'Requerimentos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4" s="46" t="s">
        <v>252</v>
      </c>
      <c r="E614" s="46" t="s">
        <v>265</v>
      </c>
      <c r="F614" s="46" t="str">
        <f>VLOOKUP(A614,'Requerimentos 9ª Leg. 2023-2026'!A:G,7,)</f>
        <v>Max Maciel</v>
      </c>
      <c r="G614" s="46" t="str">
        <f t="shared" si="2"/>
        <v xml:space="preserve"> Nona Legislatura (2023-2026)</v>
      </c>
    </row>
    <row r="615" spans="1:7" x14ac:dyDescent="0.25">
      <c r="A615" s="8" t="s">
        <v>308</v>
      </c>
      <c r="B615" s="49" t="s">
        <v>309</v>
      </c>
      <c r="C615" s="49" t="str">
        <f>VLOOKUP(A615,'Requerimentos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5" s="48" t="s">
        <v>252</v>
      </c>
      <c r="E615" s="48" t="s">
        <v>203</v>
      </c>
      <c r="F615" s="48" t="str">
        <f>VLOOKUP(A615,'Requerimentos 9ª Leg. 2023-2026'!A:G,7,)</f>
        <v>Max Maciel</v>
      </c>
      <c r="G615" s="48" t="str">
        <f t="shared" si="2"/>
        <v xml:space="preserve"> Nona Legislatura (2023-2026)</v>
      </c>
    </row>
    <row r="616" spans="1:7" x14ac:dyDescent="0.25">
      <c r="A616" s="7" t="s">
        <v>308</v>
      </c>
      <c r="B616" s="50" t="s">
        <v>309</v>
      </c>
      <c r="C616" s="50" t="str">
        <f>VLOOKUP(A616,'Requerimentos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6" s="46" t="s">
        <v>252</v>
      </c>
      <c r="E616" s="46" t="s">
        <v>701</v>
      </c>
      <c r="F616" s="46" t="str">
        <f>VLOOKUP(A616,'Requerimentos 9ª Leg. 2023-2026'!A:G,7,)</f>
        <v>Max Maciel</v>
      </c>
      <c r="G616" s="46" t="str">
        <f t="shared" si="2"/>
        <v xml:space="preserve"> Nona Legislatura (2023-2026)</v>
      </c>
    </row>
    <row r="617" spans="1:7" x14ac:dyDescent="0.25">
      <c r="A617" s="8" t="s">
        <v>308</v>
      </c>
      <c r="B617" s="49" t="s">
        <v>309</v>
      </c>
      <c r="C617" s="49" t="str">
        <f>VLOOKUP(A617,'Requerimentos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7" s="48" t="s">
        <v>252</v>
      </c>
      <c r="E617" s="48" t="s">
        <v>88</v>
      </c>
      <c r="F617" s="48" t="str">
        <f>VLOOKUP(A617,'Requerimentos 9ª Leg. 2023-2026'!A:G,7,)</f>
        <v>Max Maciel</v>
      </c>
      <c r="G617" s="48" t="str">
        <f t="shared" si="2"/>
        <v xml:space="preserve"> Nona Legislatura (2023-2026)</v>
      </c>
    </row>
    <row r="618" spans="1:7" x14ac:dyDescent="0.25">
      <c r="A618" s="7" t="s">
        <v>308</v>
      </c>
      <c r="B618" s="50" t="s">
        <v>309</v>
      </c>
      <c r="C618" s="50" t="str">
        <f>VLOOKUP(A618,'Requerimentos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8" s="46" t="s">
        <v>252</v>
      </c>
      <c r="E618" s="46" t="s">
        <v>382</v>
      </c>
      <c r="F618" s="46" t="str">
        <f>VLOOKUP(A618,'Requerimentos 9ª Leg. 2023-2026'!A:G,7,)</f>
        <v>Max Maciel</v>
      </c>
      <c r="G618" s="46" t="str">
        <f t="shared" si="2"/>
        <v xml:space="preserve"> Nona Legislatura (2023-2026)</v>
      </c>
    </row>
    <row r="619" spans="1:7" x14ac:dyDescent="0.25">
      <c r="A619" s="8" t="s">
        <v>312</v>
      </c>
      <c r="B619" s="49" t="s">
        <v>313</v>
      </c>
      <c r="C619" s="49" t="str">
        <f>VLOOKUP(A619,'Requerimentos 9ª Leg. 2023-2026'!A:C,3,)</f>
        <v>I - Instituir um Fórum permanente para a defesa do Instituto Federal de Brasília – IFB, no Distrito Federal, conforme dispõe a Constituição Federal de 1988, em seu artigo 6º, inciso VI, que dispõe que são direitos sociais a educação, a saúde, a alimentação, o trabalho, a moradia, o transporte, o lazer, a segurança, a previdência social, a proteção à maternidade e à infância, a assistência aos desamparados, na forma desta Constituição, c/c Lei nº 11.892 de 29 de dezembro de 2008, que institui  a Rede Federal de Educação Profissional, Científica e Tecnológica, cria os Institutos Federais de Educação, Ciência e Tecnologia, e dá outras providências; II - Acompanhar as diretrizes e ações para o Programa Distrital em defesa do Instituto Federal de Brasília – IFB, no Distrito Federal, bem como as atuações e atos de governo em políticas públicas afetas na luta contra qualquer ataque a pasta da Educação, acompanhando veementemente a preservação e defesa contra qualquer ato que possa minar as finalidades, competências e objetivos legais do Instituto Federal de Brasília – IFB, no Distrito Federal e, igualmente, acompanhar a defesa dos interesses dispostos no inciso I; III - Subsidiar, com pareceres, informações técnicas e dados estatísticos, as iniciativas legislativas que versem sobre a defesa do Instituto Federal de Brasília – IFB, no Distrito Federal; IV - Promover debates para subsidiar a elaboração de políticas públicas, programas de governo e ações afirmativas voltadas para a defesa do Instituto Federal de Brasília – IFB, no Distrito Federal; V - Promover o intercâmbio com organismos internacionais, órgãos legislativos de outros estados e países, visando à realização de estudos e pesquisas para o desenvolvimento de novas políticas e diretrizes e ações envolvendo as temáticas da Frente Parlamentar; VI - Realizar seminários, debates, conferências e audiências que tratem do tema da Frente Parlamentar e de demais temas importantes afetos a ela, tais como garantias de direitos constitucionais e os estabelecidos em legislações ordinárias pertinentes, dentre outros meios legais.</v>
      </c>
      <c r="D619" s="48" t="s">
        <v>190</v>
      </c>
      <c r="E619" s="48" t="s">
        <v>334</v>
      </c>
      <c r="F619" s="48" t="str">
        <f>VLOOKUP(A619,'Requerimentos 9ª Leg. 2023-2026'!A:G,7,)</f>
        <v>Fábio Félix</v>
      </c>
      <c r="G619" s="48" t="str">
        <f t="shared" si="2"/>
        <v xml:space="preserve"> Nona Legislatura (2023-2026)</v>
      </c>
    </row>
    <row r="620" spans="1:7" x14ac:dyDescent="0.25">
      <c r="A620" s="7" t="s">
        <v>312</v>
      </c>
      <c r="B620" s="50" t="s">
        <v>313</v>
      </c>
      <c r="C620" s="50" t="str">
        <f>VLOOKUP(A620,'Requerimentos 9ª Leg. 2023-2026'!A:C,3,)</f>
        <v>I - Instituir um Fórum permanente para a defesa do Instituto Federal de Brasília – IFB, no Distrito Federal, conforme dispõe a Constituição Federal de 1988, em seu artigo 6º, inciso VI, que dispõe que são direitos sociais a educação, a saúde, a alimentação, o trabalho, a moradia, o transporte, o lazer, a segurança, a previdência social, a proteção à maternidade e à infância, a assistência aos desamparados, na forma desta Constituição, c/c Lei nº 11.892 de 29 de dezembro de 2008, que institui  a Rede Federal de Educação Profissional, Científica e Tecnológica, cria os Institutos Federais de Educação, Ciência e Tecnologia, e dá outras providências; II - Acompanhar as diretrizes e ações para o Programa Distrital em defesa do Instituto Federal de Brasília – IFB, no Distrito Federal, bem como as atuações e atos de governo em políticas públicas afetas na luta contra qualquer ataque a pasta da Educação, acompanhando veementemente a preservação e defesa contra qualquer ato que possa minar as finalidades, competências e objetivos legais do Instituto Federal de Brasília – IFB, no Distrito Federal e, igualmente, acompanhar a defesa dos interesses dispostos no inciso I; III - Subsidiar, com pareceres, informações técnicas e dados estatísticos, as iniciativas legislativas que versem sobre a defesa do Instituto Federal de Brasília – IFB, no Distrito Federal; IV - Promover debates para subsidiar a elaboração de políticas públicas, programas de governo e ações afirmativas voltadas para a defesa do Instituto Federal de Brasília – IFB, no Distrito Federal; V - Promover o intercâmbio com organismos internacionais, órgãos legislativos de outros estados e países, visando à realização de estudos e pesquisas para o desenvolvimento de novas políticas e diretrizes e ações envolvendo as temáticas da Frente Parlamentar; VI - Realizar seminários, debates, conferências e audiências que tratem do tema da Frente Parlamentar e de demais temas importantes afetos a ela, tais como garantias de direitos constitucionais e os estabelecidos em legislações ordinárias pertinentes, dentre outros meios legais.</v>
      </c>
      <c r="D620" s="46" t="s">
        <v>190</v>
      </c>
      <c r="E620" s="46" t="s">
        <v>252</v>
      </c>
      <c r="F620" s="46" t="str">
        <f>VLOOKUP(A620,'Requerimentos 9ª Leg. 2023-2026'!A:G,7,)</f>
        <v>Fábio Félix</v>
      </c>
      <c r="G620" s="46" t="str">
        <f t="shared" si="2"/>
        <v xml:space="preserve"> Nona Legislatura (2023-2026)</v>
      </c>
    </row>
    <row r="621" spans="1:7" x14ac:dyDescent="0.25">
      <c r="A621" s="8" t="s">
        <v>312</v>
      </c>
      <c r="B621" s="49" t="s">
        <v>313</v>
      </c>
      <c r="C621" s="49" t="str">
        <f>VLOOKUP(A621,'Requerimentos 9ª Leg. 2023-2026'!A:C,3,)</f>
        <v>I - Instituir um Fórum permanente para a defesa do Instituto Federal de Brasília – IFB, no Distrito Federal, conforme dispõe a Constituição Federal de 1988, em seu artigo 6º, inciso VI, que dispõe que são direitos sociais a educação, a saúde, a alimentação, o trabalho, a moradia, o transporte, o lazer, a segurança, a previdência social, a proteção à maternidade e à infância, a assistência aos desamparados, na forma desta Constituição, c/c Lei nº 11.892 de 29 de dezembro de 2008, que institui  a Rede Federal de Educação Profissional, Científica e Tecnológica, cria os Institutos Federais de Educação, Ciência e Tecnologia, e dá outras providências; II - Acompanhar as diretrizes e ações para o Programa Distrital em defesa do Instituto Federal de Brasília – IFB, no Distrito Federal, bem como as atuações e atos de governo em políticas públicas afetas na luta contra qualquer ataque a pasta da Educação, acompanhando veementemente a preservação e defesa contra qualquer ato que possa minar as finalidades, competências e objetivos legais do Instituto Federal de Brasília – IFB, no Distrito Federal e, igualmente, acompanhar a defesa dos interesses dispostos no inciso I; III - Subsidiar, com pareceres, informações técnicas e dados estatísticos, as iniciativas legislativas que versem sobre a defesa do Instituto Federal de Brasília – IFB, no Distrito Federal; IV - Promover debates para subsidiar a elaboração de políticas públicas, programas de governo e ações afirmativas voltadas para a defesa do Instituto Federal de Brasília – IFB, no Distrito Federal; V - Promover o intercâmbio com organismos internacionais, órgãos legislativos de outros estados e países, visando à realização de estudos e pesquisas para o desenvolvimento de novas políticas e diretrizes e ações envolvendo as temáticas da Frente Parlamentar; VI - Realizar seminários, debates, conferências e audiências que tratem do tema da Frente Parlamentar e de demais temas importantes afetos a ela, tais como garantias de direitos constitucionais e os estabelecidos em legislações ordinárias pertinentes, dentre outros meios legais.</v>
      </c>
      <c r="D621" s="48" t="s">
        <v>190</v>
      </c>
      <c r="E621" s="48" t="s">
        <v>483</v>
      </c>
      <c r="F621" s="48" t="str">
        <f>VLOOKUP(A621,'Requerimentos 9ª Leg. 2023-2026'!A:G,7,)</f>
        <v>Fábio Félix</v>
      </c>
      <c r="G621" s="48" t="str">
        <f t="shared" si="2"/>
        <v xml:space="preserve"> Nona Legislatura (2023-2026)</v>
      </c>
    </row>
    <row r="622" spans="1:7" x14ac:dyDescent="0.25">
      <c r="A622" s="7" t="s">
        <v>312</v>
      </c>
      <c r="B622" s="50" t="s">
        <v>313</v>
      </c>
      <c r="C622" s="50" t="str">
        <f>VLOOKUP(A622,'Requerimentos 9ª Leg. 2023-2026'!A:C,3,)</f>
        <v>I - Instituir um Fórum permanente para a defesa do Instituto Federal de Brasília – IFB, no Distrito Federal, conforme dispõe a Constituição Federal de 1988, em seu artigo 6º, inciso VI, que dispõe que são direitos sociais a educação, a saúde, a alimentação, o trabalho, a moradia, o transporte, o lazer, a segurança, a previdência social, a proteção à maternidade e à infância, a assistência aos desamparados, na forma desta Constituição, c/c Lei nº 11.892 de 29 de dezembro de 2008, que institui  a Rede Federal de Educação Profissional, Científica e Tecnológica, cria os Institutos Federais de Educação, Ciência e Tecnologia, e dá outras providências; II - Acompanhar as diretrizes e ações para o Programa Distrital em defesa do Instituto Federal de Brasília – IFB, no Distrito Federal, bem como as atuações e atos de governo em políticas públicas afetas na luta contra qualquer ataque a pasta da Educação, acompanhando veementemente a preservação e defesa contra qualquer ato que possa minar as finalidades, competências e objetivos legais do Instituto Federal de Brasília – IFB, no Distrito Federal e, igualmente, acompanhar a defesa dos interesses dispostos no inciso I; III - Subsidiar, com pareceres, informações técnicas e dados estatísticos, as iniciativas legislativas que versem sobre a defesa do Instituto Federal de Brasília – IFB, no Distrito Federal; IV - Promover debates para subsidiar a elaboração de políticas públicas, programas de governo e ações afirmativas voltadas para a defesa do Instituto Federal de Brasília – IFB, no Distrito Federal; V - Promover o intercâmbio com organismos internacionais, órgãos legislativos de outros estados e países, visando à realização de estudos e pesquisas para o desenvolvimento de novas políticas e diretrizes e ações envolvendo as temáticas da Frente Parlamentar; VI - Realizar seminários, debates, conferências e audiências que tratem do tema da Frente Parlamentar e de demais temas importantes afetos a ela, tais como garantias de direitos constitucionais e os estabelecidos em legislações ordinárias pertinentes, dentre outros meios legais.</v>
      </c>
      <c r="D622" s="46" t="s">
        <v>190</v>
      </c>
      <c r="E622" s="46" t="s">
        <v>173</v>
      </c>
      <c r="F622" s="46" t="str">
        <f>VLOOKUP(A622,'Requerimentos 9ª Leg. 2023-2026'!A:G,7,)</f>
        <v>Fábio Félix</v>
      </c>
      <c r="G622" s="46" t="str">
        <f t="shared" si="2"/>
        <v xml:space="preserve"> Nona Legislatura (2023-2026)</v>
      </c>
    </row>
    <row r="623" spans="1:7" x14ac:dyDescent="0.25">
      <c r="A623" s="8" t="s">
        <v>312</v>
      </c>
      <c r="B623" s="49" t="s">
        <v>313</v>
      </c>
      <c r="C623" s="49" t="str">
        <f>VLOOKUP(A623,'Requerimentos 9ª Leg. 2023-2026'!A:C,3,)</f>
        <v>I - Instituir um Fórum permanente para a defesa do Instituto Federal de Brasília – IFB, no Distrito Federal, conforme dispõe a Constituição Federal de 1988, em seu artigo 6º, inciso VI, que dispõe que são direitos sociais a educação, a saúde, a alimentação, o trabalho, a moradia, o transporte, o lazer, a segurança, a previdência social, a proteção à maternidade e à infância, a assistência aos desamparados, na forma desta Constituição, c/c Lei nº 11.892 de 29 de dezembro de 2008, que institui  a Rede Federal de Educação Profissional, Científica e Tecnológica, cria os Institutos Federais de Educação, Ciência e Tecnologia, e dá outras providências; II - Acompanhar as diretrizes e ações para o Programa Distrital em defesa do Instituto Federal de Brasília – IFB, no Distrito Federal, bem como as atuações e atos de governo em políticas públicas afetas na luta contra qualquer ataque a pasta da Educação, acompanhando veementemente a preservação e defesa contra qualquer ato que possa minar as finalidades, competências e objetivos legais do Instituto Federal de Brasília – IFB, no Distrito Federal e, igualmente, acompanhar a defesa dos interesses dispostos no inciso I; III - Subsidiar, com pareceres, informações técnicas e dados estatísticos, as iniciativas legislativas que versem sobre a defesa do Instituto Federal de Brasília – IFB, no Distrito Federal; IV - Promover debates para subsidiar a elaboração de políticas públicas, programas de governo e ações afirmativas voltadas para a defesa do Instituto Federal de Brasília – IFB, no Distrito Federal; V - Promover o intercâmbio com organismos internacionais, órgãos legislativos de outros estados e países, visando à realização de estudos e pesquisas para o desenvolvimento de novas políticas e diretrizes e ações envolvendo as temáticas da Frente Parlamentar; VI - Realizar seminários, debates, conferências e audiências que tratem do tema da Frente Parlamentar e de demais temas importantes afetos a ela, tais como garantias de direitos constitucionais e os estabelecidos em legislações ordinárias pertinentes, dentre outros meios legais.</v>
      </c>
      <c r="D623" s="48" t="s">
        <v>190</v>
      </c>
      <c r="E623" s="48" t="s">
        <v>88</v>
      </c>
      <c r="F623" s="48" t="str">
        <f>VLOOKUP(A623,'Requerimentos 9ª Leg. 2023-2026'!A:G,7,)</f>
        <v>Fábio Félix</v>
      </c>
      <c r="G623" s="48" t="str">
        <f t="shared" si="2"/>
        <v xml:space="preserve"> Nona Legislatura (2023-2026)</v>
      </c>
    </row>
    <row r="624" spans="1:7" x14ac:dyDescent="0.25">
      <c r="A624" s="7" t="s">
        <v>312</v>
      </c>
      <c r="B624" s="50" t="s">
        <v>313</v>
      </c>
      <c r="C624" s="50" t="str">
        <f>VLOOKUP(A624,'Requerimentos 9ª Leg. 2023-2026'!A:C,3,)</f>
        <v>I - Instituir um Fórum permanente para a defesa do Instituto Federal de Brasília – IFB, no Distrito Federal, conforme dispõe a Constituição Federal de 1988, em seu artigo 6º, inciso VI, que dispõe que são direitos sociais a educação, a saúde, a alimentação, o trabalho, a moradia, o transporte, o lazer, a segurança, a previdência social, a proteção à maternidade e à infância, a assistência aos desamparados, na forma desta Constituição, c/c Lei nº 11.892 de 29 de dezembro de 2008, que institui  a Rede Federal de Educação Profissional, Científica e Tecnológica, cria os Institutos Federais de Educação, Ciência e Tecnologia, e dá outras providências; II - Acompanhar as diretrizes e ações para o Programa Distrital em defesa do Instituto Federal de Brasília – IFB, no Distrito Federal, bem como as atuações e atos de governo em políticas públicas afetas na luta contra qualquer ataque a pasta da Educação, acompanhando veementemente a preservação e defesa contra qualquer ato que possa minar as finalidades, competências e objetivos legais do Instituto Federal de Brasília – IFB, no Distrito Federal e, igualmente, acompanhar a defesa dos interesses dispostos no inciso I; III - Subsidiar, com pareceres, informações técnicas e dados estatísticos, as iniciativas legislativas que versem sobre a defesa do Instituto Federal de Brasília – IFB, no Distrito Federal; IV - Promover debates para subsidiar a elaboração de políticas públicas, programas de governo e ações afirmativas voltadas para a defesa do Instituto Federal de Brasília – IFB, no Distrito Federal; V - Promover o intercâmbio com organismos internacionais, órgãos legislativos de outros estados e países, visando à realização de estudos e pesquisas para o desenvolvimento de novas políticas e diretrizes e ações envolvendo as temáticas da Frente Parlamentar; VI - Realizar seminários, debates, conferências e audiências que tratem do tema da Frente Parlamentar e de demais temas importantes afetos a ela, tais como garantias de direitos constitucionais e os estabelecidos em legislações ordinárias pertinentes, dentre outros meios legais.</v>
      </c>
      <c r="D624" s="46" t="s">
        <v>190</v>
      </c>
      <c r="E624" s="46" t="s">
        <v>653</v>
      </c>
      <c r="F624" s="46" t="str">
        <f>VLOOKUP(A624,'Requerimentos 9ª Leg. 2023-2026'!A:G,7,)</f>
        <v>Fábio Félix</v>
      </c>
      <c r="G624" s="46" t="str">
        <f t="shared" si="2"/>
        <v xml:space="preserve"> Nona Legislatura (2023-2026)</v>
      </c>
    </row>
    <row r="625" spans="1:7" x14ac:dyDescent="0.25">
      <c r="A625" s="8" t="s">
        <v>312</v>
      </c>
      <c r="B625" s="49" t="s">
        <v>313</v>
      </c>
      <c r="C625" s="49" t="str">
        <f>VLOOKUP(A625,'Requerimentos 9ª Leg. 2023-2026'!A:C,3,)</f>
        <v>I - Instituir um Fórum permanente para a defesa do Instituto Federal de Brasília – IFB, no Distrito Federal, conforme dispõe a Constituição Federal de 1988, em seu artigo 6º, inciso VI, que dispõe que são direitos sociais a educação, a saúde, a alimentação, o trabalho, a moradia, o transporte, o lazer, a segurança, a previdência social, a proteção à maternidade e à infância, a assistência aos desamparados, na forma desta Constituição, c/c Lei nº 11.892 de 29 de dezembro de 2008, que institui  a Rede Federal de Educação Profissional, Científica e Tecnológica, cria os Institutos Federais de Educação, Ciência e Tecnologia, e dá outras providências; II - Acompanhar as diretrizes e ações para o Programa Distrital em defesa do Instituto Federal de Brasília – IFB, no Distrito Federal, bem como as atuações e atos de governo em políticas públicas afetas na luta contra qualquer ataque a pasta da Educação, acompanhando veementemente a preservação e defesa contra qualquer ato que possa minar as finalidades, competências e objetivos legais do Instituto Federal de Brasília – IFB, no Distrito Federal e, igualmente, acompanhar a defesa dos interesses dispostos no inciso I; III - Subsidiar, com pareceres, informações técnicas e dados estatísticos, as iniciativas legislativas que versem sobre a defesa do Instituto Federal de Brasília – IFB, no Distrito Federal; IV - Promover debates para subsidiar a elaboração de políticas públicas, programas de governo e ações afirmativas voltadas para a defesa do Instituto Federal de Brasília – IFB, no Distrito Federal; V - Promover o intercâmbio com organismos internacionais, órgãos legislativos de outros estados e países, visando à realização de estudos e pesquisas para o desenvolvimento de novas políticas e diretrizes e ações envolvendo as temáticas da Frente Parlamentar; VI - Realizar seminários, debates, conferências e audiências que tratem do tema da Frente Parlamentar e de demais temas importantes afetos a ela, tais como garantias de direitos constitucionais e os estabelecidos em legislações ordinárias pertinentes, dentre outros meios legais.</v>
      </c>
      <c r="D625" s="48" t="s">
        <v>190</v>
      </c>
      <c r="E625" s="48" t="s">
        <v>115</v>
      </c>
      <c r="F625" s="48" t="str">
        <f>VLOOKUP(A625,'Requerimentos 9ª Leg. 2023-2026'!A:G,7,)</f>
        <v>Fábio Félix</v>
      </c>
      <c r="G625" s="48" t="str">
        <f t="shared" si="2"/>
        <v xml:space="preserve"> Nona Legislatura (2023-2026)</v>
      </c>
    </row>
    <row r="626" spans="1:7" x14ac:dyDescent="0.25">
      <c r="A626" s="7" t="s">
        <v>316</v>
      </c>
      <c r="B626" s="50" t="s">
        <v>317</v>
      </c>
      <c r="C626" s="50" t="str">
        <f>VLOOKUP(A626,'Requerimentos 9ª Leg. 2023-2026'!A:C,3,)</f>
        <v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v>
      </c>
      <c r="D626" s="46" t="s">
        <v>124</v>
      </c>
      <c r="E626" s="46" t="s">
        <v>164</v>
      </c>
      <c r="F626" s="46" t="str">
        <f>VLOOKUP(A626,'Requerimentos 9ª Leg. 2023-2026'!A:G,7,)</f>
        <v>Thiago Manzoni</v>
      </c>
      <c r="G626" s="46" t="str">
        <f t="shared" si="2"/>
        <v xml:space="preserve"> Nona Legislatura (2023-2026)</v>
      </c>
    </row>
    <row r="627" spans="1:7" x14ac:dyDescent="0.25">
      <c r="A627" s="8" t="s">
        <v>316</v>
      </c>
      <c r="B627" s="49" t="s">
        <v>317</v>
      </c>
      <c r="C627" s="49" t="str">
        <f>VLOOKUP(A627,'Requerimentos 9ª Leg. 2023-2026'!A:C,3,)</f>
        <v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v>
      </c>
      <c r="D627" s="48" t="s">
        <v>124</v>
      </c>
      <c r="E627" s="48" t="s">
        <v>39</v>
      </c>
      <c r="F627" s="48" t="str">
        <f>VLOOKUP(A627,'Requerimentos 9ª Leg. 2023-2026'!A:G,7,)</f>
        <v>Thiago Manzoni</v>
      </c>
      <c r="G627" s="48" t="str">
        <f t="shared" si="2"/>
        <v xml:space="preserve"> Nona Legislatura (2023-2026)</v>
      </c>
    </row>
    <row r="628" spans="1:7" x14ac:dyDescent="0.25">
      <c r="A628" s="7" t="s">
        <v>316</v>
      </c>
      <c r="B628" s="50" t="s">
        <v>317</v>
      </c>
      <c r="C628" s="50" t="str">
        <f>VLOOKUP(A628,'Requerimentos 9ª Leg. 2023-2026'!A:C,3,)</f>
        <v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v>
      </c>
      <c r="D628" s="46" t="s">
        <v>124</v>
      </c>
      <c r="E628" s="46" t="s">
        <v>134</v>
      </c>
      <c r="F628" s="46" t="str">
        <f>VLOOKUP(A628,'Requerimentos 9ª Leg. 2023-2026'!A:G,7,)</f>
        <v>Thiago Manzoni</v>
      </c>
      <c r="G628" s="46" t="str">
        <f t="shared" si="2"/>
        <v xml:space="preserve"> Nona Legislatura (2023-2026)</v>
      </c>
    </row>
    <row r="629" spans="1:7" x14ac:dyDescent="0.25">
      <c r="A629" s="8" t="s">
        <v>316</v>
      </c>
      <c r="B629" s="49" t="s">
        <v>317</v>
      </c>
      <c r="C629" s="49" t="str">
        <f>VLOOKUP(A629,'Requerimentos 9ª Leg. 2023-2026'!A:C,3,)</f>
        <v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v>
      </c>
      <c r="D629" s="48" t="s">
        <v>124</v>
      </c>
      <c r="E629" s="48" t="s">
        <v>88</v>
      </c>
      <c r="F629" s="48" t="str">
        <f>VLOOKUP(A629,'Requerimentos 9ª Leg. 2023-2026'!A:G,7,)</f>
        <v>Thiago Manzoni</v>
      </c>
      <c r="G629" s="48" t="str">
        <f t="shared" si="2"/>
        <v xml:space="preserve"> Nona Legislatura (2023-2026)</v>
      </c>
    </row>
    <row r="630" spans="1:7" x14ac:dyDescent="0.25">
      <c r="A630" s="7" t="s">
        <v>316</v>
      </c>
      <c r="B630" s="50" t="s">
        <v>317</v>
      </c>
      <c r="C630" s="50" t="str">
        <f>VLOOKUP(A630,'Requerimentos 9ª Leg. 2023-2026'!A:C,3,)</f>
        <v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v>
      </c>
      <c r="D630" s="46" t="s">
        <v>124</v>
      </c>
      <c r="E630" s="46" t="s">
        <v>282</v>
      </c>
      <c r="F630" s="46" t="str">
        <f>VLOOKUP(A630,'Requerimentos 9ª Leg. 2023-2026'!A:G,7,)</f>
        <v>Thiago Manzoni</v>
      </c>
      <c r="G630" s="46" t="str">
        <f t="shared" si="2"/>
        <v xml:space="preserve"> Nona Legislatura (2023-2026)</v>
      </c>
    </row>
    <row r="631" spans="1:7" x14ac:dyDescent="0.25">
      <c r="A631" s="8" t="s">
        <v>316</v>
      </c>
      <c r="B631" s="49" t="s">
        <v>317</v>
      </c>
      <c r="C631" s="49" t="str">
        <f>VLOOKUP(A631,'Requerimentos 9ª Leg. 2023-2026'!A:C,3,)</f>
        <v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v>
      </c>
      <c r="D631" s="48" t="s">
        <v>124</v>
      </c>
      <c r="E631" s="48" t="s">
        <v>677</v>
      </c>
      <c r="F631" s="48" t="str">
        <f>VLOOKUP(A631,'Requerimentos 9ª Leg. 2023-2026'!A:G,7,)</f>
        <v>Thiago Manzoni</v>
      </c>
      <c r="G631" s="48" t="str">
        <f t="shared" si="2"/>
        <v xml:space="preserve"> Nona Legislatura (2023-2026)</v>
      </c>
    </row>
    <row r="632" spans="1:7" x14ac:dyDescent="0.25">
      <c r="A632" s="7" t="s">
        <v>316</v>
      </c>
      <c r="B632" s="50" t="s">
        <v>317</v>
      </c>
      <c r="C632" s="50" t="str">
        <f>VLOOKUP(A632,'Requerimentos 9ª Leg. 2023-2026'!A:C,3,)</f>
        <v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v>
      </c>
      <c r="D632" s="46" t="s">
        <v>124</v>
      </c>
      <c r="E632" s="46" t="s">
        <v>377</v>
      </c>
      <c r="F632" s="46" t="str">
        <f>VLOOKUP(A632,'Requerimentos 9ª Leg. 2023-2026'!A:G,7,)</f>
        <v>Thiago Manzoni</v>
      </c>
      <c r="G632" s="46" t="str">
        <f t="shared" si="2"/>
        <v xml:space="preserve"> Nona Legislatura (2023-2026)</v>
      </c>
    </row>
    <row r="633" spans="1:7" x14ac:dyDescent="0.25">
      <c r="A633" s="8" t="s">
        <v>316</v>
      </c>
      <c r="B633" s="49" t="s">
        <v>317</v>
      </c>
      <c r="C633" s="49" t="str">
        <f>VLOOKUP(A633,'Requerimentos 9ª Leg. 2023-2026'!A:C,3,)</f>
        <v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v>
      </c>
      <c r="D633" s="48" t="s">
        <v>124</v>
      </c>
      <c r="E633" s="48" t="s">
        <v>63</v>
      </c>
      <c r="F633" s="48" t="str">
        <f>VLOOKUP(A633,'Requerimentos 9ª Leg. 2023-2026'!A:G,7,)</f>
        <v>Thiago Manzoni</v>
      </c>
      <c r="G633" s="48" t="str">
        <f t="shared" si="2"/>
        <v xml:space="preserve"> Nona Legislatura (2023-2026)</v>
      </c>
    </row>
    <row r="634" spans="1:7" x14ac:dyDescent="0.25">
      <c r="A634" s="7" t="s">
        <v>320</v>
      </c>
      <c r="B634" s="50" t="s">
        <v>321</v>
      </c>
      <c r="C634" s="50" t="str">
        <f>VLOOKUP(A634,'Requerimentos 9ª Leg. 2023-2026'!A:C,3,)</f>
        <v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v>
      </c>
      <c r="D634" s="46" t="s">
        <v>124</v>
      </c>
      <c r="E634" s="46" t="s">
        <v>164</v>
      </c>
      <c r="F634" s="46" t="str">
        <f>VLOOKUP(A634,'Requerimentos 9ª Leg. 2023-2026'!A:G,7,)</f>
        <v>Thiago Manzoni</v>
      </c>
      <c r="G634" s="46" t="str">
        <f t="shared" si="2"/>
        <v xml:space="preserve"> Nona Legislatura (2023-2026)</v>
      </c>
    </row>
    <row r="635" spans="1:7" x14ac:dyDescent="0.25">
      <c r="A635" s="8" t="s">
        <v>320</v>
      </c>
      <c r="B635" s="49" t="s">
        <v>321</v>
      </c>
      <c r="C635" s="49" t="str">
        <f>VLOOKUP(A635,'Requerimentos 9ª Leg. 2023-2026'!A:C,3,)</f>
        <v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v>
      </c>
      <c r="D635" s="48" t="s">
        <v>124</v>
      </c>
      <c r="E635" s="48" t="s">
        <v>39</v>
      </c>
      <c r="F635" s="48" t="str">
        <f>VLOOKUP(A635,'Requerimentos 9ª Leg. 2023-2026'!A:G,7,)</f>
        <v>Thiago Manzoni</v>
      </c>
      <c r="G635" s="48" t="str">
        <f t="shared" si="2"/>
        <v xml:space="preserve"> Nona Legislatura (2023-2026)</v>
      </c>
    </row>
    <row r="636" spans="1:7" x14ac:dyDescent="0.25">
      <c r="A636" s="7" t="s">
        <v>320</v>
      </c>
      <c r="B636" s="50" t="s">
        <v>321</v>
      </c>
      <c r="C636" s="50" t="str">
        <f>VLOOKUP(A636,'Requerimentos 9ª Leg. 2023-2026'!A:C,3,)</f>
        <v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v>
      </c>
      <c r="D636" s="46" t="s">
        <v>124</v>
      </c>
      <c r="E636" s="46" t="s">
        <v>134</v>
      </c>
      <c r="F636" s="46" t="str">
        <f>VLOOKUP(A636,'Requerimentos 9ª Leg. 2023-2026'!A:G,7,)</f>
        <v>Thiago Manzoni</v>
      </c>
      <c r="G636" s="46" t="str">
        <f t="shared" si="2"/>
        <v xml:space="preserve"> Nona Legislatura (2023-2026)</v>
      </c>
    </row>
    <row r="637" spans="1:7" x14ac:dyDescent="0.25">
      <c r="A637" s="8" t="s">
        <v>320</v>
      </c>
      <c r="B637" s="49" t="s">
        <v>321</v>
      </c>
      <c r="C637" s="49" t="str">
        <f>VLOOKUP(A637,'Requerimentos 9ª Leg. 2023-2026'!A:C,3,)</f>
        <v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v>
      </c>
      <c r="D637" s="48" t="s">
        <v>124</v>
      </c>
      <c r="E637" s="48" t="s">
        <v>88</v>
      </c>
      <c r="F637" s="48" t="str">
        <f>VLOOKUP(A637,'Requerimentos 9ª Leg. 2023-2026'!A:G,7,)</f>
        <v>Thiago Manzoni</v>
      </c>
      <c r="G637" s="48" t="str">
        <f t="shared" si="2"/>
        <v xml:space="preserve"> Nona Legislatura (2023-2026)</v>
      </c>
    </row>
    <row r="638" spans="1:7" x14ac:dyDescent="0.25">
      <c r="A638" s="7" t="s">
        <v>320</v>
      </c>
      <c r="B638" s="50" t="s">
        <v>321</v>
      </c>
      <c r="C638" s="50" t="str">
        <f>VLOOKUP(A638,'Requerimentos 9ª Leg. 2023-2026'!A:C,3,)</f>
        <v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v>
      </c>
      <c r="D638" s="46" t="s">
        <v>124</v>
      </c>
      <c r="E638" s="46" t="s">
        <v>282</v>
      </c>
      <c r="F638" s="46" t="str">
        <f>VLOOKUP(A638,'Requerimentos 9ª Leg. 2023-2026'!A:G,7,)</f>
        <v>Thiago Manzoni</v>
      </c>
      <c r="G638" s="46" t="str">
        <f t="shared" si="2"/>
        <v xml:space="preserve"> Nona Legislatura (2023-2026)</v>
      </c>
    </row>
    <row r="639" spans="1:7" x14ac:dyDescent="0.25">
      <c r="A639" s="8" t="s">
        <v>320</v>
      </c>
      <c r="B639" s="49" t="s">
        <v>321</v>
      </c>
      <c r="C639" s="49" t="str">
        <f>VLOOKUP(A639,'Requerimentos 9ª Leg. 2023-2026'!A:C,3,)</f>
        <v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v>
      </c>
      <c r="D639" s="48" t="s">
        <v>124</v>
      </c>
      <c r="E639" s="48" t="s">
        <v>677</v>
      </c>
      <c r="F639" s="48" t="str">
        <f>VLOOKUP(A639,'Requerimentos 9ª Leg. 2023-2026'!A:G,7,)</f>
        <v>Thiago Manzoni</v>
      </c>
      <c r="G639" s="48" t="str">
        <f t="shared" si="2"/>
        <v xml:space="preserve"> Nona Legislatura (2023-2026)</v>
      </c>
    </row>
    <row r="640" spans="1:7" x14ac:dyDescent="0.25">
      <c r="A640" s="7" t="s">
        <v>320</v>
      </c>
      <c r="B640" s="50" t="s">
        <v>321</v>
      </c>
      <c r="C640" s="50" t="str">
        <f>VLOOKUP(A640,'Requerimentos 9ª Leg. 2023-2026'!A:C,3,)</f>
        <v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v>
      </c>
      <c r="D640" s="46" t="s">
        <v>124</v>
      </c>
      <c r="E640" s="46" t="s">
        <v>377</v>
      </c>
      <c r="F640" s="46" t="str">
        <f>VLOOKUP(A640,'Requerimentos 9ª Leg. 2023-2026'!A:G,7,)</f>
        <v>Thiago Manzoni</v>
      </c>
      <c r="G640" s="46" t="str">
        <f t="shared" si="2"/>
        <v xml:space="preserve"> Nona Legislatura (2023-2026)</v>
      </c>
    </row>
    <row r="641" spans="1:7" x14ac:dyDescent="0.25">
      <c r="A641" s="8" t="s">
        <v>320</v>
      </c>
      <c r="B641" s="49" t="s">
        <v>321</v>
      </c>
      <c r="C641" s="49" t="str">
        <f>VLOOKUP(A641,'Requerimentos 9ª Leg. 2023-2026'!A:C,3,)</f>
        <v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v>
      </c>
      <c r="D641" s="48" t="s">
        <v>124</v>
      </c>
      <c r="E641" s="48" t="s">
        <v>63</v>
      </c>
      <c r="F641" s="48" t="str">
        <f>VLOOKUP(A641,'Requerimentos 9ª Leg. 2023-2026'!A:G,7,)</f>
        <v>Thiago Manzoni</v>
      </c>
      <c r="G641" s="48" t="str">
        <f t="shared" si="2"/>
        <v xml:space="preserve"> Nona Legislatura (2023-2026)</v>
      </c>
    </row>
    <row r="642" spans="1:7" x14ac:dyDescent="0.25">
      <c r="A642" s="7" t="s">
        <v>323</v>
      </c>
      <c r="B642" s="50" t="s">
        <v>324</v>
      </c>
      <c r="C642" s="50" t="str">
        <f>VLOOKUP(A642,'Requerimentos 9ª Leg. 2023-2026'!A:C,3,)</f>
        <v>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v>
      </c>
      <c r="D642" s="46" t="s">
        <v>282</v>
      </c>
      <c r="E642" s="46" t="s">
        <v>518</v>
      </c>
      <c r="F642" s="46" t="str">
        <f>VLOOKUP(A642,'Requerimentos 9ª Leg. 2023-2026'!A:G,7,)</f>
        <v>Joaquim Roriz Neto</v>
      </c>
      <c r="G642" s="46" t="str">
        <f t="shared" si="2"/>
        <v xml:space="preserve"> Nona Legislatura (2023-2026)</v>
      </c>
    </row>
    <row r="643" spans="1:7" x14ac:dyDescent="0.25">
      <c r="A643" s="8" t="s">
        <v>323</v>
      </c>
      <c r="B643" s="49" t="s">
        <v>324</v>
      </c>
      <c r="C643" s="49" t="str">
        <f>VLOOKUP(A643,'Requerimentos 9ª Leg. 2023-2026'!A:C,3,)</f>
        <v>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v>
      </c>
      <c r="D643" s="48" t="s">
        <v>282</v>
      </c>
      <c r="E643" s="48" t="s">
        <v>677</v>
      </c>
      <c r="F643" s="48" t="str">
        <f>VLOOKUP(A643,'Requerimentos 9ª Leg. 2023-2026'!A:G,7,)</f>
        <v>Joaquim Roriz Neto</v>
      </c>
      <c r="G643" s="48" t="str">
        <f t="shared" si="2"/>
        <v xml:space="preserve"> Nona Legislatura (2023-2026)</v>
      </c>
    </row>
    <row r="644" spans="1:7" x14ac:dyDescent="0.25">
      <c r="A644" s="7" t="s">
        <v>323</v>
      </c>
      <c r="B644" s="50" t="s">
        <v>324</v>
      </c>
      <c r="C644" s="50" t="str">
        <f>VLOOKUP(A644,'Requerimentos 9ª Leg. 2023-2026'!A:C,3,)</f>
        <v>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v>
      </c>
      <c r="D644" s="46" t="s">
        <v>282</v>
      </c>
      <c r="E644" s="46" t="s">
        <v>377</v>
      </c>
      <c r="F644" s="46" t="str">
        <f>VLOOKUP(A644,'Requerimentos 9ª Leg. 2023-2026'!A:G,7,)</f>
        <v>Joaquim Roriz Neto</v>
      </c>
      <c r="G644" s="46" t="str">
        <f t="shared" si="2"/>
        <v xml:space="preserve"> Nona Legislatura (2023-2026)</v>
      </c>
    </row>
    <row r="645" spans="1:7" x14ac:dyDescent="0.25">
      <c r="A645" s="8" t="s">
        <v>323</v>
      </c>
      <c r="B645" s="49" t="s">
        <v>324</v>
      </c>
      <c r="C645" s="49" t="str">
        <f>VLOOKUP(A645,'Requerimentos 9ª Leg. 2023-2026'!A:C,3,)</f>
        <v>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v>
      </c>
      <c r="D645" s="48" t="s">
        <v>282</v>
      </c>
      <c r="E645" s="48" t="s">
        <v>134</v>
      </c>
      <c r="F645" s="48" t="str">
        <f>VLOOKUP(A645,'Requerimentos 9ª Leg. 2023-2026'!A:G,7,)</f>
        <v>Joaquim Roriz Neto</v>
      </c>
      <c r="G645" s="48" t="str">
        <f t="shared" si="2"/>
        <v xml:space="preserve"> Nona Legislatura (2023-2026)</v>
      </c>
    </row>
    <row r="646" spans="1:7" x14ac:dyDescent="0.25">
      <c r="A646" s="7" t="s">
        <v>323</v>
      </c>
      <c r="B646" s="50" t="s">
        <v>324</v>
      </c>
      <c r="C646" s="50" t="str">
        <f>VLOOKUP(A646,'Requerimentos 9ª Leg. 2023-2026'!A:C,3,)</f>
        <v>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v>
      </c>
      <c r="D646" s="46" t="s">
        <v>282</v>
      </c>
      <c r="E646" s="46" t="s">
        <v>203</v>
      </c>
      <c r="F646" s="46" t="str">
        <f>VLOOKUP(A646,'Requerimentos 9ª Leg. 2023-2026'!A:G,7,)</f>
        <v>Joaquim Roriz Neto</v>
      </c>
      <c r="G646" s="46" t="str">
        <f t="shared" si="2"/>
        <v xml:space="preserve"> Nona Legislatura (2023-2026)</v>
      </c>
    </row>
    <row r="647" spans="1:7" x14ac:dyDescent="0.25">
      <c r="A647" s="8" t="s">
        <v>323</v>
      </c>
      <c r="B647" s="49" t="s">
        <v>324</v>
      </c>
      <c r="C647" s="49" t="str">
        <f>VLOOKUP(A647,'Requerimentos 9ª Leg. 2023-2026'!A:C,3,)</f>
        <v>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v>
      </c>
      <c r="D647" s="48" t="s">
        <v>282</v>
      </c>
      <c r="E647" s="48" t="s">
        <v>164</v>
      </c>
      <c r="F647" s="48" t="str">
        <f>VLOOKUP(A647,'Requerimentos 9ª Leg. 2023-2026'!A:G,7,)</f>
        <v>Joaquim Roriz Neto</v>
      </c>
      <c r="G647" s="48" t="str">
        <f t="shared" si="2"/>
        <v xml:space="preserve"> Nona Legislatura (2023-2026)</v>
      </c>
    </row>
    <row r="648" spans="1:7" x14ac:dyDescent="0.25">
      <c r="A648" s="7" t="s">
        <v>323</v>
      </c>
      <c r="B648" s="50" t="s">
        <v>324</v>
      </c>
      <c r="C648" s="50" t="str">
        <f>VLOOKUP(A648,'Requerimentos 9ª Leg. 2023-2026'!A:C,3,)</f>
        <v>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v>
      </c>
      <c r="D648" s="46" t="s">
        <v>282</v>
      </c>
      <c r="E648" s="46" t="s">
        <v>63</v>
      </c>
      <c r="F648" s="46" t="str">
        <f>VLOOKUP(A648,'Requerimentos 9ª Leg. 2023-2026'!A:G,7,)</f>
        <v>Joaquim Roriz Neto</v>
      </c>
      <c r="G648" s="46" t="str">
        <f t="shared" si="2"/>
        <v xml:space="preserve"> Nona Legislatura (2023-2026)</v>
      </c>
    </row>
    <row r="649" spans="1:7" x14ac:dyDescent="0.25">
      <c r="A649" s="8" t="s">
        <v>323</v>
      </c>
      <c r="B649" s="49" t="s">
        <v>324</v>
      </c>
      <c r="C649" s="49" t="str">
        <f>VLOOKUP(A649,'Requerimentos 9ª Leg. 2023-2026'!A:C,3,)</f>
        <v>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v>
      </c>
      <c r="D649" s="48" t="s">
        <v>282</v>
      </c>
      <c r="E649" s="48" t="s">
        <v>39</v>
      </c>
      <c r="F649" s="48" t="str">
        <f>VLOOKUP(A649,'Requerimentos 9ª Leg. 2023-2026'!A:G,7,)</f>
        <v>Joaquim Roriz Neto</v>
      </c>
      <c r="G649" s="48" t="str">
        <f t="shared" si="2"/>
        <v xml:space="preserve"> Nona Legislatura (2023-2026)</v>
      </c>
    </row>
    <row r="650" spans="1:7" x14ac:dyDescent="0.25">
      <c r="A650" s="7" t="s">
        <v>327</v>
      </c>
      <c r="B650" s="50" t="s">
        <v>328</v>
      </c>
      <c r="C650" s="50" t="str">
        <f>VLOOKUP(A650,'Requerimentos 9ª Leg. 2023-2026'!A:C,3,)</f>
        <v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v>
      </c>
      <c r="D650" s="46" t="s">
        <v>39</v>
      </c>
      <c r="E650" s="46" t="s">
        <v>164</v>
      </c>
      <c r="F650" s="46" t="str">
        <f>VLOOKUP(A650,'Requerimentos 9ª Leg. 2023-2026'!A:G,7,)</f>
        <v>Roosevelt Vilela</v>
      </c>
      <c r="G650" s="46" t="str">
        <f t="shared" si="2"/>
        <v xml:space="preserve"> Nona Legislatura (2023-2026)</v>
      </c>
    </row>
    <row r="651" spans="1:7" x14ac:dyDescent="0.25">
      <c r="A651" s="8" t="s">
        <v>327</v>
      </c>
      <c r="B651" s="49" t="s">
        <v>328</v>
      </c>
      <c r="C651" s="49" t="str">
        <f>VLOOKUP(A651,'Requerimentos 9ª Leg. 2023-2026'!A:C,3,)</f>
        <v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v>
      </c>
      <c r="D651" s="48" t="s">
        <v>39</v>
      </c>
      <c r="E651" s="48" t="s">
        <v>203</v>
      </c>
      <c r="F651" s="48" t="str">
        <f>VLOOKUP(A651,'Requerimentos 9ª Leg. 2023-2026'!A:G,7,)</f>
        <v>Roosevelt Vilela</v>
      </c>
      <c r="G651" s="48" t="str">
        <f t="shared" si="2"/>
        <v xml:space="preserve"> Nona Legislatura (2023-2026)</v>
      </c>
    </row>
    <row r="652" spans="1:7" x14ac:dyDescent="0.25">
      <c r="A652" s="7" t="s">
        <v>327</v>
      </c>
      <c r="B652" s="50" t="s">
        <v>328</v>
      </c>
      <c r="C652" s="50" t="str">
        <f>VLOOKUP(A652,'Requerimentos 9ª Leg. 2023-2026'!A:C,3,)</f>
        <v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v>
      </c>
      <c r="D652" s="46" t="s">
        <v>39</v>
      </c>
      <c r="E652" s="46" t="s">
        <v>701</v>
      </c>
      <c r="F652" s="46" t="str">
        <f>VLOOKUP(A652,'Requerimentos 9ª Leg. 2023-2026'!A:G,7,)</f>
        <v>Roosevelt Vilela</v>
      </c>
      <c r="G652" s="46" t="str">
        <f t="shared" si="2"/>
        <v xml:space="preserve"> Nona Legislatura (2023-2026)</v>
      </c>
    </row>
    <row r="653" spans="1:7" x14ac:dyDescent="0.25">
      <c r="A653" s="8" t="s">
        <v>327</v>
      </c>
      <c r="B653" s="49" t="s">
        <v>328</v>
      </c>
      <c r="C653" s="49" t="str">
        <f>VLOOKUP(A653,'Requerimentos 9ª Leg. 2023-2026'!A:C,3,)</f>
        <v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v>
      </c>
      <c r="D653" s="48" t="s">
        <v>39</v>
      </c>
      <c r="E653" s="48" t="s">
        <v>134</v>
      </c>
      <c r="F653" s="48" t="str">
        <f>VLOOKUP(A653,'Requerimentos 9ª Leg. 2023-2026'!A:G,7,)</f>
        <v>Roosevelt Vilela</v>
      </c>
      <c r="G653" s="48" t="str">
        <f t="shared" si="2"/>
        <v xml:space="preserve"> Nona Legislatura (2023-2026)</v>
      </c>
    </row>
    <row r="654" spans="1:7" x14ac:dyDescent="0.25">
      <c r="A654" s="7" t="s">
        <v>327</v>
      </c>
      <c r="B654" s="50" t="s">
        <v>328</v>
      </c>
      <c r="C654" s="50" t="str">
        <f>VLOOKUP(A654,'Requerimentos 9ª Leg. 2023-2026'!A:C,3,)</f>
        <v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v>
      </c>
      <c r="D654" s="46" t="s">
        <v>39</v>
      </c>
      <c r="E654" s="46" t="s">
        <v>518</v>
      </c>
      <c r="F654" s="46" t="str">
        <f>VLOOKUP(A654,'Requerimentos 9ª Leg. 2023-2026'!A:G,7,)</f>
        <v>Roosevelt Vilela</v>
      </c>
      <c r="G654" s="46" t="str">
        <f t="shared" si="2"/>
        <v xml:space="preserve"> Nona Legislatura (2023-2026)</v>
      </c>
    </row>
    <row r="655" spans="1:7" x14ac:dyDescent="0.25">
      <c r="A655" s="8" t="s">
        <v>327</v>
      </c>
      <c r="B655" s="49" t="s">
        <v>328</v>
      </c>
      <c r="C655" s="49" t="str">
        <f>VLOOKUP(A655,'Requerimentos 9ª Leg. 2023-2026'!A:C,3,)</f>
        <v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v>
      </c>
      <c r="D655" s="48" t="s">
        <v>39</v>
      </c>
      <c r="E655" s="48" t="s">
        <v>282</v>
      </c>
      <c r="F655" s="48" t="str">
        <f>VLOOKUP(A655,'Requerimentos 9ª Leg. 2023-2026'!A:G,7,)</f>
        <v>Roosevelt Vilela</v>
      </c>
      <c r="G655" s="48" t="str">
        <f t="shared" si="2"/>
        <v xml:space="preserve"> Nona Legislatura (2023-2026)</v>
      </c>
    </row>
    <row r="656" spans="1:7" x14ac:dyDescent="0.25">
      <c r="A656" s="7" t="s">
        <v>327</v>
      </c>
      <c r="B656" s="50" t="s">
        <v>328</v>
      </c>
      <c r="C656" s="50" t="str">
        <f>VLOOKUP(A656,'Requerimentos 9ª Leg. 2023-2026'!A:C,3,)</f>
        <v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v>
      </c>
      <c r="D656" s="46" t="s">
        <v>39</v>
      </c>
      <c r="E656" s="46" t="s">
        <v>265</v>
      </c>
      <c r="F656" s="46" t="str">
        <f>VLOOKUP(A656,'Requerimentos 9ª Leg. 2023-2026'!A:G,7,)</f>
        <v>Roosevelt Vilela</v>
      </c>
      <c r="G656" s="46" t="str">
        <f t="shared" si="2"/>
        <v xml:space="preserve"> Nona Legislatura (2023-2026)</v>
      </c>
    </row>
    <row r="657" spans="1:7" x14ac:dyDescent="0.25">
      <c r="A657" s="8" t="s">
        <v>327</v>
      </c>
      <c r="B657" s="49" t="s">
        <v>328</v>
      </c>
      <c r="C657" s="49" t="str">
        <f>VLOOKUP(A657,'Requerimentos 9ª Leg. 2023-2026'!A:C,3,)</f>
        <v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v>
      </c>
      <c r="D657" s="48" t="s">
        <v>39</v>
      </c>
      <c r="E657" s="48" t="s">
        <v>63</v>
      </c>
      <c r="F657" s="48" t="str">
        <f>VLOOKUP(A657,'Requerimentos 9ª Leg. 2023-2026'!A:G,7,)</f>
        <v>Roosevelt Vilela</v>
      </c>
      <c r="G657" s="48" t="str">
        <f t="shared" si="2"/>
        <v xml:space="preserve"> Nona Legislatura (2023-2026)</v>
      </c>
    </row>
    <row r="658" spans="1:7" x14ac:dyDescent="0.25">
      <c r="A658" s="7" t="s">
        <v>331</v>
      </c>
      <c r="B658" s="50" t="s">
        <v>332</v>
      </c>
      <c r="C658" s="50" t="str">
        <f>VLOOKUP(A658,'Requerimentos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58" s="46" t="s">
        <v>334</v>
      </c>
      <c r="E658" s="46" t="s">
        <v>115</v>
      </c>
      <c r="F658" s="46" t="str">
        <f>VLOOKUP(A658,'Requerimentos 9ª Leg. 2023-2026'!A:G,7,)</f>
        <v>Dayse Amarílio</v>
      </c>
      <c r="G658" s="46" t="str">
        <f t="shared" si="2"/>
        <v xml:space="preserve"> Nona Legislatura (2023-2026)</v>
      </c>
    </row>
    <row r="659" spans="1:7" x14ac:dyDescent="0.25">
      <c r="A659" s="8" t="s">
        <v>331</v>
      </c>
      <c r="B659" s="49" t="s">
        <v>332</v>
      </c>
      <c r="C659" s="49" t="str">
        <f>VLOOKUP(A659,'Requerimentos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59" s="48" t="s">
        <v>334</v>
      </c>
      <c r="E659" s="48" t="s">
        <v>677</v>
      </c>
      <c r="F659" s="48" t="str">
        <f>VLOOKUP(A659,'Requerimentos 9ª Leg. 2023-2026'!A:G,7,)</f>
        <v>Dayse Amarílio</v>
      </c>
      <c r="G659" s="48" t="str">
        <f t="shared" si="2"/>
        <v xml:space="preserve"> Nona Legislatura (2023-2026)</v>
      </c>
    </row>
    <row r="660" spans="1:7" x14ac:dyDescent="0.25">
      <c r="A660" s="7" t="s">
        <v>331</v>
      </c>
      <c r="B660" s="50" t="s">
        <v>332</v>
      </c>
      <c r="C660" s="50" t="str">
        <f>VLOOKUP(A660,'Requerimentos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60" s="46" t="s">
        <v>334</v>
      </c>
      <c r="E660" s="46" t="s">
        <v>701</v>
      </c>
      <c r="F660" s="46" t="str">
        <f>VLOOKUP(A660,'Requerimentos 9ª Leg. 2023-2026'!A:G,7,)</f>
        <v>Dayse Amarílio</v>
      </c>
      <c r="G660" s="46" t="str">
        <f t="shared" si="2"/>
        <v xml:space="preserve"> Nona Legislatura (2023-2026)</v>
      </c>
    </row>
    <row r="661" spans="1:7" x14ac:dyDescent="0.25">
      <c r="A661" s="8" t="s">
        <v>331</v>
      </c>
      <c r="B661" s="49" t="s">
        <v>332</v>
      </c>
      <c r="C661" s="49" t="str">
        <f>VLOOKUP(A661,'Requerimentos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61" s="48" t="s">
        <v>334</v>
      </c>
      <c r="E661" s="48" t="s">
        <v>173</v>
      </c>
      <c r="F661" s="48" t="str">
        <f>VLOOKUP(A661,'Requerimentos 9ª Leg. 2023-2026'!A:G,7,)</f>
        <v>Dayse Amarílio</v>
      </c>
      <c r="G661" s="48" t="str">
        <f t="shared" si="2"/>
        <v xml:space="preserve"> Nona Legislatura (2023-2026)</v>
      </c>
    </row>
    <row r="662" spans="1:7" x14ac:dyDescent="0.25">
      <c r="A662" s="7" t="s">
        <v>331</v>
      </c>
      <c r="B662" s="50" t="s">
        <v>332</v>
      </c>
      <c r="C662" s="50" t="str">
        <f>VLOOKUP(A662,'Requerimentos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62" s="46" t="s">
        <v>334</v>
      </c>
      <c r="E662" s="46" t="s">
        <v>190</v>
      </c>
      <c r="F662" s="46" t="str">
        <f>VLOOKUP(A662,'Requerimentos 9ª Leg. 2023-2026'!A:G,7,)</f>
        <v>Dayse Amarílio</v>
      </c>
      <c r="G662" s="46" t="str">
        <f t="shared" si="2"/>
        <v xml:space="preserve"> Nona Legislatura (2023-2026)</v>
      </c>
    </row>
    <row r="663" spans="1:7" x14ac:dyDescent="0.25">
      <c r="A663" s="8" t="s">
        <v>331</v>
      </c>
      <c r="B663" s="49" t="s">
        <v>332</v>
      </c>
      <c r="C663" s="49" t="str">
        <f>VLOOKUP(A663,'Requerimentos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63" s="48" t="s">
        <v>334</v>
      </c>
      <c r="E663" s="48" t="s">
        <v>252</v>
      </c>
      <c r="F663" s="48" t="str">
        <f>VLOOKUP(A663,'Requerimentos 9ª Leg. 2023-2026'!A:G,7,)</f>
        <v>Dayse Amarílio</v>
      </c>
      <c r="G663" s="48" t="str">
        <f t="shared" si="2"/>
        <v xml:space="preserve"> Nona Legislatura (2023-2026)</v>
      </c>
    </row>
    <row r="664" spans="1:7" x14ac:dyDescent="0.25">
      <c r="A664" s="7" t="s">
        <v>331</v>
      </c>
      <c r="B664" s="50" t="s">
        <v>332</v>
      </c>
      <c r="C664" s="50" t="str">
        <f>VLOOKUP(A664,'Requerimentos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64" s="46" t="s">
        <v>334</v>
      </c>
      <c r="E664" s="46" t="s">
        <v>382</v>
      </c>
      <c r="F664" s="46" t="str">
        <f>VLOOKUP(A664,'Requerimentos 9ª Leg. 2023-2026'!A:G,7,)</f>
        <v>Dayse Amarílio</v>
      </c>
      <c r="G664" s="46" t="str">
        <f t="shared" si="2"/>
        <v xml:space="preserve"> Nona Legislatura (2023-2026)</v>
      </c>
    </row>
    <row r="665" spans="1:7" x14ac:dyDescent="0.25">
      <c r="A665" s="8" t="s">
        <v>331</v>
      </c>
      <c r="B665" s="49" t="s">
        <v>332</v>
      </c>
      <c r="C665" s="49" t="str">
        <f>VLOOKUP(A665,'Requerimentos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65" s="48" t="s">
        <v>334</v>
      </c>
      <c r="E665" s="48" t="s">
        <v>134</v>
      </c>
      <c r="F665" s="48" t="str">
        <f>VLOOKUP(A665,'Requerimentos 9ª Leg. 2023-2026'!A:G,7,)</f>
        <v>Dayse Amarílio</v>
      </c>
      <c r="G665" s="48" t="str">
        <f t="shared" si="2"/>
        <v xml:space="preserve"> Nona Legislatura (2023-2026)</v>
      </c>
    </row>
    <row r="666" spans="1:7" x14ac:dyDescent="0.25">
      <c r="A666" s="7" t="s">
        <v>331</v>
      </c>
      <c r="B666" s="50" t="s">
        <v>332</v>
      </c>
      <c r="C666" s="50" t="str">
        <f>VLOOKUP(A666,'Requerimentos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66" s="46" t="s">
        <v>334</v>
      </c>
      <c r="E666" s="46" t="s">
        <v>63</v>
      </c>
      <c r="F666" s="46" t="str">
        <f>VLOOKUP(A666,'Requerimentos 9ª Leg. 2023-2026'!A:G,7,)</f>
        <v>Dayse Amarílio</v>
      </c>
      <c r="G666" s="46" t="str">
        <f t="shared" si="2"/>
        <v xml:space="preserve"> Nona Legislatura (2023-2026)</v>
      </c>
    </row>
    <row r="667" spans="1:7" x14ac:dyDescent="0.25">
      <c r="A667" s="8" t="s">
        <v>336</v>
      </c>
      <c r="B667" s="49" t="s">
        <v>337</v>
      </c>
      <c r="C667" s="49" t="str">
        <f>VLOOKUP(A667,'Requerimentos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67" s="48" t="s">
        <v>39</v>
      </c>
      <c r="E667" s="48" t="s">
        <v>677</v>
      </c>
      <c r="F667" s="48" t="str">
        <f>VLOOKUP(A667,'Requerimentos 9ª Leg. 2023-2026'!A:G,7,)</f>
        <v>Roosevelt Vilela</v>
      </c>
      <c r="G667" s="48" t="str">
        <f t="shared" si="2"/>
        <v xml:space="preserve"> Nona Legislatura (2023-2026)</v>
      </c>
    </row>
    <row r="668" spans="1:7" x14ac:dyDescent="0.25">
      <c r="A668" s="7" t="s">
        <v>336</v>
      </c>
      <c r="B668" s="50" t="s">
        <v>337</v>
      </c>
      <c r="C668" s="50" t="str">
        <f>VLOOKUP(A668,'Requerimentos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68" s="46" t="s">
        <v>39</v>
      </c>
      <c r="E668" s="46" t="s">
        <v>203</v>
      </c>
      <c r="F668" s="46" t="str">
        <f>VLOOKUP(A668,'Requerimentos 9ª Leg. 2023-2026'!A:G,7,)</f>
        <v>Roosevelt Vilela</v>
      </c>
      <c r="G668" s="46" t="str">
        <f t="shared" si="2"/>
        <v xml:space="preserve"> Nona Legislatura (2023-2026)</v>
      </c>
    </row>
    <row r="669" spans="1:7" x14ac:dyDescent="0.25">
      <c r="A669" s="8" t="s">
        <v>336</v>
      </c>
      <c r="B669" s="49" t="s">
        <v>337</v>
      </c>
      <c r="C669" s="49" t="str">
        <f>VLOOKUP(A669,'Requerimentos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69" s="48" t="s">
        <v>39</v>
      </c>
      <c r="E669" s="48" t="s">
        <v>282</v>
      </c>
      <c r="F669" s="48" t="str">
        <f>VLOOKUP(A669,'Requerimentos 9ª Leg. 2023-2026'!A:G,7,)</f>
        <v>Roosevelt Vilela</v>
      </c>
      <c r="G669" s="48" t="str">
        <f t="shared" si="2"/>
        <v xml:space="preserve"> Nona Legislatura (2023-2026)</v>
      </c>
    </row>
    <row r="670" spans="1:7" x14ac:dyDescent="0.25">
      <c r="A670" s="7" t="s">
        <v>336</v>
      </c>
      <c r="B670" s="50" t="s">
        <v>337</v>
      </c>
      <c r="C670" s="50" t="str">
        <f>VLOOKUP(A670,'Requerimentos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70" s="46" t="s">
        <v>39</v>
      </c>
      <c r="E670" s="46" t="s">
        <v>377</v>
      </c>
      <c r="F670" s="46" t="str">
        <f>VLOOKUP(A670,'Requerimentos 9ª Leg. 2023-2026'!A:G,7,)</f>
        <v>Roosevelt Vilela</v>
      </c>
      <c r="G670" s="46" t="str">
        <f t="shared" si="2"/>
        <v xml:space="preserve"> Nona Legislatura (2023-2026)</v>
      </c>
    </row>
    <row r="671" spans="1:7" x14ac:dyDescent="0.25">
      <c r="A671" s="8" t="s">
        <v>336</v>
      </c>
      <c r="B671" s="49" t="s">
        <v>337</v>
      </c>
      <c r="C671" s="49" t="str">
        <f>VLOOKUP(A671,'Requerimentos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71" s="48" t="s">
        <v>39</v>
      </c>
      <c r="E671" s="48" t="s">
        <v>164</v>
      </c>
      <c r="F671" s="48" t="str">
        <f>VLOOKUP(A671,'Requerimentos 9ª Leg. 2023-2026'!A:G,7,)</f>
        <v>Roosevelt Vilela</v>
      </c>
      <c r="G671" s="48" t="str">
        <f t="shared" si="2"/>
        <v xml:space="preserve"> Nona Legislatura (2023-2026)</v>
      </c>
    </row>
    <row r="672" spans="1:7" x14ac:dyDescent="0.25">
      <c r="A672" s="7" t="s">
        <v>336</v>
      </c>
      <c r="B672" s="50" t="s">
        <v>337</v>
      </c>
      <c r="C672" s="50" t="str">
        <f>VLOOKUP(A672,'Requerimentos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72" s="46" t="s">
        <v>39</v>
      </c>
      <c r="E672" s="46" t="s">
        <v>701</v>
      </c>
      <c r="F672" s="46" t="str">
        <f>VLOOKUP(A672,'Requerimentos 9ª Leg. 2023-2026'!A:G,7,)</f>
        <v>Roosevelt Vilela</v>
      </c>
      <c r="G672" s="46" t="str">
        <f t="shared" si="2"/>
        <v xml:space="preserve"> Nona Legislatura (2023-2026)</v>
      </c>
    </row>
    <row r="673" spans="1:7" x14ac:dyDescent="0.25">
      <c r="A673" s="8" t="s">
        <v>336</v>
      </c>
      <c r="B673" s="49" t="s">
        <v>337</v>
      </c>
      <c r="C673" s="49" t="str">
        <f>VLOOKUP(A673,'Requerimentos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73" s="48" t="s">
        <v>39</v>
      </c>
      <c r="E673" s="48" t="s">
        <v>134</v>
      </c>
      <c r="F673" s="48" t="str">
        <f>VLOOKUP(A673,'Requerimentos 9ª Leg. 2023-2026'!A:G,7,)</f>
        <v>Roosevelt Vilela</v>
      </c>
      <c r="G673" s="48" t="str">
        <f t="shared" si="2"/>
        <v xml:space="preserve"> Nona Legislatura (2023-2026)</v>
      </c>
    </row>
    <row r="674" spans="1:7" x14ac:dyDescent="0.25">
      <c r="A674" s="7" t="s">
        <v>336</v>
      </c>
      <c r="B674" s="50" t="s">
        <v>337</v>
      </c>
      <c r="C674" s="50" t="str">
        <f>VLOOKUP(A674,'Requerimentos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74" s="46" t="s">
        <v>39</v>
      </c>
      <c r="E674" s="46" t="s">
        <v>518</v>
      </c>
      <c r="F674" s="46" t="str">
        <f>VLOOKUP(A674,'Requerimentos 9ª Leg. 2023-2026'!A:G,7,)</f>
        <v>Roosevelt Vilela</v>
      </c>
      <c r="G674" s="46" t="str">
        <f t="shared" si="2"/>
        <v xml:space="preserve"> Nona Legislatura (2023-2026)</v>
      </c>
    </row>
    <row r="675" spans="1:7" x14ac:dyDescent="0.25">
      <c r="A675" s="8" t="s">
        <v>336</v>
      </c>
      <c r="B675" s="49" t="s">
        <v>337</v>
      </c>
      <c r="C675" s="49" t="str">
        <f>VLOOKUP(A675,'Requerimentos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75" s="48" t="s">
        <v>39</v>
      </c>
      <c r="E675" s="48" t="s">
        <v>265</v>
      </c>
      <c r="F675" s="48" t="str">
        <f>VLOOKUP(A675,'Requerimentos 9ª Leg. 2023-2026'!A:G,7,)</f>
        <v>Roosevelt Vilela</v>
      </c>
      <c r="G675" s="48" t="str">
        <f t="shared" si="2"/>
        <v xml:space="preserve"> Nona Legislatura (2023-2026)</v>
      </c>
    </row>
    <row r="676" spans="1:7" x14ac:dyDescent="0.25">
      <c r="A676" s="7" t="s">
        <v>336</v>
      </c>
      <c r="B676" s="50" t="s">
        <v>337</v>
      </c>
      <c r="C676" s="50" t="str">
        <f>VLOOKUP(A676,'Requerimentos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76" s="46" t="s">
        <v>39</v>
      </c>
      <c r="E676" s="46" t="s">
        <v>63</v>
      </c>
      <c r="F676" s="46" t="str">
        <f>VLOOKUP(A676,'Requerimentos 9ª Leg. 2023-2026'!A:G,7,)</f>
        <v>Roosevelt Vilela</v>
      </c>
      <c r="G676" s="46" t="str">
        <f t="shared" si="2"/>
        <v xml:space="preserve"> Nona Legislatura (2023-2026)</v>
      </c>
    </row>
    <row r="677" spans="1:7" x14ac:dyDescent="0.25">
      <c r="A677" s="8" t="s">
        <v>340</v>
      </c>
      <c r="B677" s="49" t="s">
        <v>702</v>
      </c>
      <c r="C677" s="49" t="str">
        <f>VLOOKUP(A677,'Requerimentos 9ª Leg. 2023-2026'!A:C,3,)</f>
        <v>I - fortalecer, difundir e potencializar as ações em defesa do artesanato, no Distrito Federal; II – apoiar e promover o desenvolvimento das ações já implementadas e a criação de outras em prol da defesa do artesanato, no Distrito Federal; III – proporcionar um fórum permanente de debate, fomento e elaboração legislativa para as ações de fortalecimento e defesa do artesanato, no Distrito Federal; IV – apoiar políticas públicas voltadas ao fortalecimento e ampliação das iniciativas de desenvolvimento do artesanato, no Distrito Federal; V – combater todas as formas de retrocesso na implementação de mecanismos de promoção do artesanato, no Distrito Federal.</v>
      </c>
      <c r="D677" s="48" t="s">
        <v>115</v>
      </c>
      <c r="E677" s="48" t="s">
        <v>677</v>
      </c>
      <c r="F677" s="48" t="str">
        <f>VLOOKUP(A677,'Requerimentos 9ª Leg. 2023-2026'!A:G,7,)</f>
        <v>Gabriel Magno</v>
      </c>
      <c r="G677" s="48" t="str">
        <f t="shared" si="2"/>
        <v xml:space="preserve"> Nona Legislatura (2023-2026)</v>
      </c>
    </row>
    <row r="678" spans="1:7" x14ac:dyDescent="0.25">
      <c r="A678" s="7" t="s">
        <v>340</v>
      </c>
      <c r="B678" s="50" t="s">
        <v>702</v>
      </c>
      <c r="C678" s="50" t="str">
        <f>VLOOKUP(A678,'Requerimentos 9ª Leg. 2023-2026'!A:C,3,)</f>
        <v>I - fortalecer, difundir e potencializar as ações em defesa do artesanato, no Distrito Federal; II – apoiar e promover o desenvolvimento das ações já implementadas e a criação de outras em prol da defesa do artesanato, no Distrito Federal; III – proporcionar um fórum permanente de debate, fomento e elaboração legislativa para as ações de fortalecimento e defesa do artesanato, no Distrito Federal; IV – apoiar políticas públicas voltadas ao fortalecimento e ampliação das iniciativas de desenvolvimento do artesanato, no Distrito Federal; V – combater todas as formas de retrocesso na implementação de mecanismos de promoção do artesanato, no Distrito Federal.</v>
      </c>
      <c r="D678" s="46" t="s">
        <v>115</v>
      </c>
      <c r="E678" s="46" t="s">
        <v>151</v>
      </c>
      <c r="F678" s="46" t="str">
        <f>VLOOKUP(A678,'Requerimentos 9ª Leg. 2023-2026'!A:G,7,)</f>
        <v>Gabriel Magno</v>
      </c>
      <c r="G678" s="46" t="str">
        <f t="shared" si="2"/>
        <v xml:space="preserve"> Nona Legislatura (2023-2026)</v>
      </c>
    </row>
    <row r="679" spans="1:7" x14ac:dyDescent="0.25">
      <c r="A679" s="8" t="s">
        <v>340</v>
      </c>
      <c r="B679" s="49" t="s">
        <v>702</v>
      </c>
      <c r="C679" s="49" t="str">
        <f>VLOOKUP(A679,'Requerimentos 9ª Leg. 2023-2026'!A:C,3,)</f>
        <v>I - fortalecer, difundir e potencializar as ações em defesa do artesanato, no Distrito Federal; II – apoiar e promover o desenvolvimento das ações já implementadas e a criação de outras em prol da defesa do artesanato, no Distrito Federal; III – proporcionar um fórum permanente de debate, fomento e elaboração legislativa para as ações de fortalecimento e defesa do artesanato, no Distrito Federal; IV – apoiar políticas públicas voltadas ao fortalecimento e ampliação das iniciativas de desenvolvimento do artesanato, no Distrito Federal; V – combater todas as formas de retrocesso na implementação de mecanismos de promoção do artesanato, no Distrito Federal.</v>
      </c>
      <c r="D679" s="48" t="s">
        <v>115</v>
      </c>
      <c r="E679" s="48" t="s">
        <v>689</v>
      </c>
      <c r="F679" s="48" t="str">
        <f>VLOOKUP(A679,'Requerimentos 9ª Leg. 2023-2026'!A:G,7,)</f>
        <v>Gabriel Magno</v>
      </c>
      <c r="G679" s="48" t="str">
        <f t="shared" si="2"/>
        <v xml:space="preserve"> Nona Legislatura (2023-2026)</v>
      </c>
    </row>
    <row r="680" spans="1:7" x14ac:dyDescent="0.25">
      <c r="A680" s="7" t="s">
        <v>340</v>
      </c>
      <c r="B680" s="50" t="s">
        <v>702</v>
      </c>
      <c r="C680" s="50" t="str">
        <f>VLOOKUP(A680,'Requerimentos 9ª Leg. 2023-2026'!A:C,3,)</f>
        <v>I - fortalecer, difundir e potencializar as ações em defesa do artesanato, no Distrito Federal; II – apoiar e promover o desenvolvimento das ações já implementadas e a criação de outras em prol da defesa do artesanato, no Distrito Federal; III – proporcionar um fórum permanente de debate, fomento e elaboração legislativa para as ações de fortalecimento e defesa do artesanato, no Distrito Federal; IV – apoiar políticas públicas voltadas ao fortalecimento e ampliação das iniciativas de desenvolvimento do artesanato, no Distrito Federal; V – combater todas as formas de retrocesso na implementação de mecanismos de promoção do artesanato, no Distrito Federal.</v>
      </c>
      <c r="D680" s="46" t="s">
        <v>115</v>
      </c>
      <c r="E680" s="46" t="s">
        <v>63</v>
      </c>
      <c r="F680" s="46" t="str">
        <f>VLOOKUP(A680,'Requerimentos 9ª Leg. 2023-2026'!A:G,7,)</f>
        <v>Gabriel Magno</v>
      </c>
      <c r="G680" s="46" t="str">
        <f t="shared" si="2"/>
        <v xml:space="preserve"> Nona Legislatura (2023-2026)</v>
      </c>
    </row>
    <row r="681" spans="1:7" x14ac:dyDescent="0.25">
      <c r="A681" s="8" t="s">
        <v>340</v>
      </c>
      <c r="B681" s="49" t="s">
        <v>702</v>
      </c>
      <c r="C681" s="49" t="str">
        <f>VLOOKUP(A681,'Requerimentos 9ª Leg. 2023-2026'!A:C,3,)</f>
        <v>I - fortalecer, difundir e potencializar as ações em defesa do artesanato, no Distrito Federal; II – apoiar e promover o desenvolvimento das ações já implementadas e a criação de outras em prol da defesa do artesanato, no Distrito Federal; III – proporcionar um fórum permanente de debate, fomento e elaboração legislativa para as ações de fortalecimento e defesa do artesanato, no Distrito Federal; IV – apoiar políticas públicas voltadas ao fortalecimento e ampliação das iniciativas de desenvolvimento do artesanato, no Distrito Federal; V – combater todas as formas de retrocesso na implementação de mecanismos de promoção do artesanato, no Distrito Federal.</v>
      </c>
      <c r="D681" s="48" t="s">
        <v>115</v>
      </c>
      <c r="E681" s="48" t="s">
        <v>653</v>
      </c>
      <c r="F681" s="48" t="str">
        <f>VLOOKUP(A681,'Requerimentos 9ª Leg. 2023-2026'!A:G,7,)</f>
        <v>Gabriel Magno</v>
      </c>
      <c r="G681" s="48" t="str">
        <f t="shared" si="2"/>
        <v xml:space="preserve"> Nona Legislatura (2023-2026)</v>
      </c>
    </row>
    <row r="682" spans="1:7" x14ac:dyDescent="0.25">
      <c r="A682" s="7" t="s">
        <v>340</v>
      </c>
      <c r="B682" s="50" t="s">
        <v>702</v>
      </c>
      <c r="C682" s="50" t="str">
        <f>VLOOKUP(A682,'Requerimentos 9ª Leg. 2023-2026'!A:C,3,)</f>
        <v>I - fortalecer, difundir e potencializar as ações em defesa do artesanato, no Distrito Federal; II – apoiar e promover o desenvolvimento das ações já implementadas e a criação de outras em prol da defesa do artesanato, no Distrito Federal; III – proporcionar um fórum permanente de debate, fomento e elaboração legislativa para as ações de fortalecimento e defesa do artesanato, no Distrito Federal; IV – apoiar políticas públicas voltadas ao fortalecimento e ampliação das iniciativas de desenvolvimento do artesanato, no Distrito Federal; V – combater todas as formas de retrocesso na implementação de mecanismos de promoção do artesanato, no Distrito Federal.</v>
      </c>
      <c r="D682" s="46" t="s">
        <v>115</v>
      </c>
      <c r="E682" s="46" t="s">
        <v>252</v>
      </c>
      <c r="F682" s="46" t="str">
        <f>VLOOKUP(A682,'Requerimentos 9ª Leg. 2023-2026'!A:G,7,)</f>
        <v>Gabriel Magno</v>
      </c>
      <c r="G682" s="46" t="str">
        <f t="shared" si="2"/>
        <v xml:space="preserve"> Nona Legislatura (2023-2026)</v>
      </c>
    </row>
    <row r="683" spans="1:7" x14ac:dyDescent="0.25">
      <c r="A683" s="8" t="s">
        <v>340</v>
      </c>
      <c r="B683" s="49" t="s">
        <v>702</v>
      </c>
      <c r="C683" s="49" t="str">
        <f>VLOOKUP(A683,'Requerimentos 9ª Leg. 2023-2026'!A:C,3,)</f>
        <v>I - fortalecer, difundir e potencializar as ações em defesa do artesanato, no Distrito Federal; II – apoiar e promover o desenvolvimento das ações já implementadas e a criação de outras em prol da defesa do artesanato, no Distrito Federal; III – proporcionar um fórum permanente de debate, fomento e elaboração legislativa para as ações de fortalecimento e defesa do artesanato, no Distrito Federal; IV – apoiar políticas públicas voltadas ao fortalecimento e ampliação das iniciativas de desenvolvimento do artesanato, no Distrito Federal; V – combater todas as formas de retrocesso na implementação de mecanismos de promoção do artesanato, no Distrito Federal.</v>
      </c>
      <c r="D683" s="48" t="s">
        <v>115</v>
      </c>
      <c r="E683" s="48" t="s">
        <v>203</v>
      </c>
      <c r="F683" s="48" t="str">
        <f>VLOOKUP(A683,'Requerimentos 9ª Leg. 2023-2026'!A:G,7,)</f>
        <v>Gabriel Magno</v>
      </c>
      <c r="G683" s="48" t="str">
        <f t="shared" si="2"/>
        <v xml:space="preserve"> Nona Legislatura (2023-2026)</v>
      </c>
    </row>
    <row r="684" spans="1:7" ht="14.25" customHeight="1" x14ac:dyDescent="0.25">
      <c r="A684" s="7" t="s">
        <v>344</v>
      </c>
      <c r="B684" s="50" t="s">
        <v>345</v>
      </c>
      <c r="C684" s="50" t="str">
        <f>VLOOKUP(A684,'Requerimentos 9ª Leg. 2023-2026'!A:C,3,)</f>
        <v>I - fortalecer, difundir e potencializar as ações em Defesa da Reforma Agrária e da Agricultura Familiar, no Distrito Federal; II – apoiar e promover o desenvolvimento das ações já implementadas e a criação de outras em prol da garantia dos direitos das pessoas que atuam em prol da Reforma Agrária e da Agricultura Familiar, que estão em acampamentos e em assentamentos e que desenvolvam essa política pública; III – proporcionar um fórum permanente de debate, fomento e elaboração legislativa para as ações de fortalecimento da Reforma Agrária e de Agricultura Familiar; IV – apoiar políticas públicas voltadas ao fortalecimento e ampliação da Reforma Agrária e da Agricultura Familiar, no Distrito Federal; V – combater todas as formas de retrocesso nas políticas de Reforma Agrária e de Agricultura Familiar, no Distrito Federal.</v>
      </c>
      <c r="D684" s="46" t="s">
        <v>115</v>
      </c>
      <c r="E684" s="46" t="s">
        <v>703</v>
      </c>
      <c r="F684" s="46" t="str">
        <f>VLOOKUP(A684,'Requerimentos 9ª Leg. 2023-2026'!A:G,7,)</f>
        <v>Gabriel Magno</v>
      </c>
      <c r="G684" s="46" t="str">
        <f t="shared" si="2"/>
        <v xml:space="preserve"> Nona Legislatura (2023-2026)</v>
      </c>
    </row>
    <row r="685" spans="1:7" x14ac:dyDescent="0.25">
      <c r="A685" s="8" t="s">
        <v>344</v>
      </c>
      <c r="B685" s="49" t="s">
        <v>345</v>
      </c>
      <c r="C685" s="49" t="str">
        <f>VLOOKUP(A685,'Requerimentos 9ª Leg. 2023-2026'!A:C,3,)</f>
        <v>I - fortalecer, difundir e potencializar as ações em Defesa da Reforma Agrária e da Agricultura Familiar, no Distrito Federal; II – apoiar e promover o desenvolvimento das ações já implementadas e a criação de outras em prol da garantia dos direitos das pessoas que atuam em prol da Reforma Agrária e da Agricultura Familiar, que estão em acampamentos e em assentamentos e que desenvolvam essa política pública; III – proporcionar um fórum permanente de debate, fomento e elaboração legislativa para as ações de fortalecimento da Reforma Agrária e de Agricultura Familiar; IV – apoiar políticas públicas voltadas ao fortalecimento e ampliação da Reforma Agrária e da Agricultura Familiar, no Distrito Federal; V – combater todas as formas de retrocesso nas políticas de Reforma Agrária e de Agricultura Familiar, no Distrito Federal.</v>
      </c>
      <c r="D685" s="48" t="s">
        <v>115</v>
      </c>
      <c r="E685" s="48" t="s">
        <v>151</v>
      </c>
      <c r="F685" s="48" t="str">
        <f>VLOOKUP(A685,'Requerimentos 9ª Leg. 2023-2026'!A:G,7,)</f>
        <v>Gabriel Magno</v>
      </c>
      <c r="G685" s="48" t="str">
        <f t="shared" si="2"/>
        <v xml:space="preserve"> Nona Legislatura (2023-2026)</v>
      </c>
    </row>
    <row r="686" spans="1:7" ht="18.75" customHeight="1" x14ac:dyDescent="0.25">
      <c r="A686" s="7" t="s">
        <v>344</v>
      </c>
      <c r="B686" s="50" t="s">
        <v>345</v>
      </c>
      <c r="C686" s="50" t="str">
        <f>VLOOKUP(A686,'Requerimentos 9ª Leg. 2023-2026'!A:C,3,)</f>
        <v>I - fortalecer, difundir e potencializar as ações em Defesa da Reforma Agrária e da Agricultura Familiar, no Distrito Federal; II – apoiar e promover o desenvolvimento das ações já implementadas e a criação de outras em prol da garantia dos direitos das pessoas que atuam em prol da Reforma Agrária e da Agricultura Familiar, que estão em acampamentos e em assentamentos e que desenvolvam essa política pública; III – proporcionar um fórum permanente de debate, fomento e elaboração legislativa para as ações de fortalecimento da Reforma Agrária e de Agricultura Familiar; IV – apoiar políticas públicas voltadas ao fortalecimento e ampliação da Reforma Agrária e da Agricultura Familiar, no Distrito Federal; V – combater todas as formas de retrocesso nas políticas de Reforma Agrária e de Agricultura Familiar, no Distrito Federal.</v>
      </c>
      <c r="D686" s="46" t="s">
        <v>115</v>
      </c>
      <c r="E686" s="46" t="s">
        <v>704</v>
      </c>
      <c r="F686" s="46" t="str">
        <f>VLOOKUP(A686,'Requerimentos 9ª Leg. 2023-2026'!A:G,7,)</f>
        <v>Gabriel Magno</v>
      </c>
      <c r="G686" s="46" t="str">
        <f t="shared" si="2"/>
        <v xml:space="preserve"> Nona Legislatura (2023-2026)</v>
      </c>
    </row>
    <row r="687" spans="1:7" x14ac:dyDescent="0.25">
      <c r="A687" s="8" t="s">
        <v>344</v>
      </c>
      <c r="B687" s="49" t="s">
        <v>345</v>
      </c>
      <c r="C687" s="49" t="str">
        <f>VLOOKUP(A687,'Requerimentos 9ª Leg. 2023-2026'!A:C,3,)</f>
        <v>I - fortalecer, difundir e potencializar as ações em Defesa da Reforma Agrária e da Agricultura Familiar, no Distrito Federal; II – apoiar e promover o desenvolvimento das ações já implementadas e a criação de outras em prol da garantia dos direitos das pessoas que atuam em prol da Reforma Agrária e da Agricultura Familiar, que estão em acampamentos e em assentamentos e que desenvolvam essa política pública; III – proporcionar um fórum permanente de debate, fomento e elaboração legislativa para as ações de fortalecimento da Reforma Agrária e de Agricultura Familiar; IV – apoiar políticas públicas voltadas ao fortalecimento e ampliação da Reforma Agrária e da Agricultura Familiar, no Distrito Federal; V – combater todas as formas de retrocesso nas políticas de Reforma Agrária e de Agricultura Familiar, no Distrito Federal.</v>
      </c>
      <c r="D687" s="48" t="s">
        <v>115</v>
      </c>
      <c r="E687" s="48" t="s">
        <v>252</v>
      </c>
      <c r="F687" s="48" t="str">
        <f>VLOOKUP(A687,'Requerimentos 9ª Leg. 2023-2026'!A:G,7,)</f>
        <v>Gabriel Magno</v>
      </c>
      <c r="G687" s="48" t="str">
        <f t="shared" si="2"/>
        <v xml:space="preserve"> Nona Legislatura (2023-2026)</v>
      </c>
    </row>
    <row r="688" spans="1:7" x14ac:dyDescent="0.25">
      <c r="A688" s="7" t="s">
        <v>344</v>
      </c>
      <c r="B688" s="50" t="s">
        <v>345</v>
      </c>
      <c r="C688" s="50" t="str">
        <f>VLOOKUP(A688,'Requerimentos 9ª Leg. 2023-2026'!A:C,3,)</f>
        <v>I - fortalecer, difundir e potencializar as ações em Defesa da Reforma Agrária e da Agricultura Familiar, no Distrito Federal; II – apoiar e promover o desenvolvimento das ações já implementadas e a criação de outras em prol da garantia dos direitos das pessoas que atuam em prol da Reforma Agrária e da Agricultura Familiar, que estão em acampamentos e em assentamentos e que desenvolvam essa política pública; III – proporcionar um fórum permanente de debate, fomento e elaboração legislativa para as ações de fortalecimento da Reforma Agrária e de Agricultura Familiar; IV – apoiar políticas públicas voltadas ao fortalecimento e ampliação da Reforma Agrária e da Agricultura Familiar, no Distrito Federal; V – combater todas as formas de retrocesso nas políticas de Reforma Agrária e de Agricultura Familiar, no Distrito Federal.</v>
      </c>
      <c r="D688" s="46" t="s">
        <v>115</v>
      </c>
      <c r="E688" s="46" t="s">
        <v>190</v>
      </c>
      <c r="F688" s="46" t="str">
        <f>VLOOKUP(A688,'Requerimentos 9ª Leg. 2023-2026'!A:G,7,)</f>
        <v>Gabriel Magno</v>
      </c>
      <c r="G688" s="46" t="str">
        <f t="shared" si="2"/>
        <v xml:space="preserve"> Nona Legislatura (2023-2026)</v>
      </c>
    </row>
    <row r="689" spans="1:7" x14ac:dyDescent="0.25">
      <c r="A689" s="8" t="s">
        <v>344</v>
      </c>
      <c r="B689" s="49" t="s">
        <v>345</v>
      </c>
      <c r="C689" s="49" t="str">
        <f>VLOOKUP(A689,'Requerimentos 9ª Leg. 2023-2026'!A:C,3,)</f>
        <v>I - fortalecer, difundir e potencializar as ações em Defesa da Reforma Agrária e da Agricultura Familiar, no Distrito Federal; II – apoiar e promover o desenvolvimento das ações já implementadas e a criação de outras em prol da garantia dos direitos das pessoas que atuam em prol da Reforma Agrária e da Agricultura Familiar, que estão em acampamentos e em assentamentos e que desenvolvam essa política pública; III – proporcionar um fórum permanente de debate, fomento e elaboração legislativa para as ações de fortalecimento da Reforma Agrária e de Agricultura Familiar; IV – apoiar políticas públicas voltadas ao fortalecimento e ampliação da Reforma Agrária e da Agricultura Familiar, no Distrito Federal; V – combater todas as formas de retrocesso nas políticas de Reforma Agrária e de Agricultura Familiar, no Distrito Federal.</v>
      </c>
      <c r="D689" s="48" t="s">
        <v>115</v>
      </c>
      <c r="E689" s="48" t="s">
        <v>689</v>
      </c>
      <c r="F689" s="48" t="str">
        <f>VLOOKUP(A689,'Requerimentos 9ª Leg. 2023-2026'!A:G,7,)</f>
        <v>Gabriel Magno</v>
      </c>
      <c r="G689" s="48" t="str">
        <f t="shared" si="2"/>
        <v xml:space="preserve"> Nona Legislatura (2023-2026)</v>
      </c>
    </row>
    <row r="690" spans="1:7" x14ac:dyDescent="0.25">
      <c r="A690" s="7" t="s">
        <v>344</v>
      </c>
      <c r="B690" s="50" t="s">
        <v>345</v>
      </c>
      <c r="C690" s="50" t="str">
        <f>VLOOKUP(A690,'Requerimentos 9ª Leg. 2023-2026'!A:C,3,)</f>
        <v>I - fortalecer, difundir e potencializar as ações em Defesa da Reforma Agrária e da Agricultura Familiar, no Distrito Federal; II – apoiar e promover o desenvolvimento das ações já implementadas e a criação de outras em prol da garantia dos direitos das pessoas que atuam em prol da Reforma Agrária e da Agricultura Familiar, que estão em acampamentos e em assentamentos e que desenvolvam essa política pública; III – proporcionar um fórum permanente de debate, fomento e elaboração legislativa para as ações de fortalecimento da Reforma Agrária e de Agricultura Familiar; IV – apoiar políticas públicas voltadas ao fortalecimento e ampliação da Reforma Agrária e da Agricultura Familiar, no Distrito Federal; V – combater todas as formas de retrocesso nas políticas de Reforma Agrária e de Agricultura Familiar, no Distrito Federal.</v>
      </c>
      <c r="D690" s="46" t="s">
        <v>115</v>
      </c>
      <c r="E690" s="46" t="s">
        <v>173</v>
      </c>
      <c r="F690" s="46" t="str">
        <f>VLOOKUP(A690,'Requerimentos 9ª Leg. 2023-2026'!A:G,7,)</f>
        <v>Gabriel Magno</v>
      </c>
      <c r="G690" s="46" t="str">
        <f t="shared" si="2"/>
        <v xml:space="preserve"> Nona Legislatura (2023-2026)</v>
      </c>
    </row>
    <row r="691" spans="1:7" x14ac:dyDescent="0.25">
      <c r="A691" s="8" t="s">
        <v>348</v>
      </c>
      <c r="B691" s="49" t="s">
        <v>349</v>
      </c>
      <c r="C691" s="49" t="str">
        <f>VLOOKUP(A691,'Requerimentos 9ª Leg. 2023-2026'!A:C,3,)</f>
        <v>I - fortalecer, difundir e potencializar as ações em Defesa da Moradia Popular, no Distrito Federal; II – apoiar e promover o desenvolvimento das ações já implementadas e a criação de outras em prol da moradia popular no Distrito Federal; III – proporcionar um fórum permanente de debate, fomento e elaboração legislativa para as ações de fortalecimento e defesa da moradia popular, no Distrito Federal; IV – apoiar políticas públicas voltadas ao fortalecimento e ampliação da moradia popular, no Distrito Federal; V – combater todas as formas de retrocesso em relação ao desenvolvimento de políticas públicas voltadas à defesa da moradia popular.</v>
      </c>
      <c r="D691" s="48" t="s">
        <v>115</v>
      </c>
      <c r="E691" s="48" t="s">
        <v>689</v>
      </c>
      <c r="F691" s="48" t="str">
        <f>VLOOKUP(A691,'Requerimentos 9ª Leg. 2023-2026'!A:G,7,)</f>
        <v>Gabriel Magno</v>
      </c>
      <c r="G691" s="48" t="str">
        <f t="shared" si="2"/>
        <v xml:space="preserve"> Nona Legislatura (2023-2026)</v>
      </c>
    </row>
    <row r="692" spans="1:7" x14ac:dyDescent="0.25">
      <c r="A692" s="7" t="s">
        <v>348</v>
      </c>
      <c r="B692" s="50" t="s">
        <v>349</v>
      </c>
      <c r="C692" s="50" t="str">
        <f>VLOOKUP(A692,'Requerimentos 9ª Leg. 2023-2026'!A:C,3,)</f>
        <v>I - fortalecer, difundir e potencializar as ações em Defesa da Moradia Popular, no Distrito Federal; II – apoiar e promover o desenvolvimento das ações já implementadas e a criação de outras em prol da moradia popular no Distrito Federal; III – proporcionar um fórum permanente de debate, fomento e elaboração legislativa para as ações de fortalecimento e defesa da moradia popular, no Distrito Federal; IV – apoiar políticas públicas voltadas ao fortalecimento e ampliação da moradia popular, no Distrito Federal; V – combater todas as formas de retrocesso em relação ao desenvolvimento de políticas públicas voltadas à defesa da moradia popular.</v>
      </c>
      <c r="D692" s="46" t="s">
        <v>115</v>
      </c>
      <c r="E692" s="46" t="s">
        <v>653</v>
      </c>
      <c r="F692" s="46" t="str">
        <f>VLOOKUP(A692,'Requerimentos 9ª Leg. 2023-2026'!A:G,7,)</f>
        <v>Gabriel Magno</v>
      </c>
      <c r="G692" s="46" t="s">
        <v>373</v>
      </c>
    </row>
    <row r="693" spans="1:7" x14ac:dyDescent="0.25">
      <c r="A693" s="8" t="s">
        <v>348</v>
      </c>
      <c r="B693" s="49" t="s">
        <v>349</v>
      </c>
      <c r="C693" s="49" t="str">
        <f>VLOOKUP(A693,'Requerimentos 9ª Leg. 2023-2026'!A:C,3,)</f>
        <v>I - fortalecer, difundir e potencializar as ações em Defesa da Moradia Popular, no Distrito Federal; II – apoiar e promover o desenvolvimento das ações já implementadas e a criação de outras em prol da moradia popular no Distrito Federal; III – proporcionar um fórum permanente de debate, fomento e elaboração legislativa para as ações de fortalecimento e defesa da moradia popular, no Distrito Federal; IV – apoiar políticas públicas voltadas ao fortalecimento e ampliação da moradia popular, no Distrito Federal; V – combater todas as formas de retrocesso em relação ao desenvolvimento de políticas públicas voltadas à defesa da moradia popular.</v>
      </c>
      <c r="D693" s="48" t="s">
        <v>115</v>
      </c>
      <c r="E693" s="48" t="s">
        <v>252</v>
      </c>
      <c r="F693" s="48" t="str">
        <f>VLOOKUP(A693,'Requerimentos 9ª Leg. 2023-2026'!A:G,7,)</f>
        <v>Gabriel Magno</v>
      </c>
      <c r="G693" s="48" t="s">
        <v>373</v>
      </c>
    </row>
    <row r="694" spans="1:7" x14ac:dyDescent="0.25">
      <c r="A694" s="7" t="s">
        <v>348</v>
      </c>
      <c r="B694" s="50" t="s">
        <v>349</v>
      </c>
      <c r="C694" s="50" t="str">
        <f>VLOOKUP(A694,'Requerimentos 9ª Leg. 2023-2026'!A:C,3,)</f>
        <v>I - fortalecer, difundir e potencializar as ações em Defesa da Moradia Popular, no Distrito Federal; II – apoiar e promover o desenvolvimento das ações já implementadas e a criação de outras em prol da moradia popular no Distrito Federal; III – proporcionar um fórum permanente de debate, fomento e elaboração legislativa para as ações de fortalecimento e defesa da moradia popular, no Distrito Federal; IV – apoiar políticas públicas voltadas ao fortalecimento e ampliação da moradia popular, no Distrito Federal; V – combater todas as formas de retrocesso em relação ao desenvolvimento de políticas públicas voltadas à defesa da moradia popular.</v>
      </c>
      <c r="D694" s="46" t="s">
        <v>115</v>
      </c>
      <c r="E694" s="46" t="s">
        <v>151</v>
      </c>
      <c r="F694" s="46" t="str">
        <f>VLOOKUP(A694,'Requerimentos 9ª Leg. 2023-2026'!A:G,7,)</f>
        <v>Gabriel Magno</v>
      </c>
      <c r="G694" s="46" t="s">
        <v>373</v>
      </c>
    </row>
    <row r="695" spans="1:7" x14ac:dyDescent="0.25">
      <c r="A695" s="8" t="s">
        <v>348</v>
      </c>
      <c r="B695" s="49" t="s">
        <v>349</v>
      </c>
      <c r="C695" s="49" t="str">
        <f>VLOOKUP(A695,'Requerimentos 9ª Leg. 2023-2026'!A:C,3,)</f>
        <v>I - fortalecer, difundir e potencializar as ações em Defesa da Moradia Popular, no Distrito Federal; II – apoiar e promover o desenvolvimento das ações já implementadas e a criação de outras em prol da moradia popular no Distrito Federal; III – proporcionar um fórum permanente de debate, fomento e elaboração legislativa para as ações de fortalecimento e defesa da moradia popular, no Distrito Federal; IV – apoiar políticas públicas voltadas ao fortalecimento e ampliação da moradia popular, no Distrito Federal; V – combater todas as formas de retrocesso em relação ao desenvolvimento de políticas públicas voltadas à defesa da moradia popular.</v>
      </c>
      <c r="D695" s="48" t="s">
        <v>115</v>
      </c>
      <c r="E695" s="48" t="s">
        <v>483</v>
      </c>
      <c r="F695" s="48" t="str">
        <f>VLOOKUP(A695,'Requerimentos 9ª Leg. 2023-2026'!A:G,7,)</f>
        <v>Gabriel Magno</v>
      </c>
      <c r="G695" s="48" t="s">
        <v>373</v>
      </c>
    </row>
    <row r="696" spans="1:7" x14ac:dyDescent="0.25">
      <c r="A696" s="7" t="s">
        <v>348</v>
      </c>
      <c r="B696" s="50" t="s">
        <v>349</v>
      </c>
      <c r="C696" s="50" t="str">
        <f>VLOOKUP(A696,'Requerimentos 9ª Leg. 2023-2026'!A:C,3,)</f>
        <v>I - fortalecer, difundir e potencializar as ações em Defesa da Moradia Popular, no Distrito Federal; II – apoiar e promover o desenvolvimento das ações já implementadas e a criação de outras em prol da moradia popular no Distrito Federal; III – proporcionar um fórum permanente de debate, fomento e elaboração legislativa para as ações de fortalecimento e defesa da moradia popular, no Distrito Federal; IV – apoiar políticas públicas voltadas ao fortalecimento e ampliação da moradia popular, no Distrito Federal; V – combater todas as formas de retrocesso em relação ao desenvolvimento de políticas públicas voltadas à defesa da moradia popular.</v>
      </c>
      <c r="D696" s="46" t="s">
        <v>115</v>
      </c>
      <c r="E696" s="46" t="s">
        <v>190</v>
      </c>
      <c r="F696" s="46" t="str">
        <f>VLOOKUP(A696,'Requerimentos 9ª Leg. 2023-2026'!A:G,7,)</f>
        <v>Gabriel Magno</v>
      </c>
      <c r="G696" s="46" t="s">
        <v>373</v>
      </c>
    </row>
    <row r="697" spans="1:7" x14ac:dyDescent="0.25">
      <c r="A697" s="8" t="s">
        <v>348</v>
      </c>
      <c r="B697" s="49" t="s">
        <v>349</v>
      </c>
      <c r="C697" s="49" t="str">
        <f>VLOOKUP(A697,'Requerimentos 9ª Leg. 2023-2026'!A:C,3,)</f>
        <v>I - fortalecer, difundir e potencializar as ações em Defesa da Moradia Popular, no Distrito Federal; II – apoiar e promover o desenvolvimento das ações já implementadas e a criação de outras em prol da moradia popular no Distrito Federal; III – proporcionar um fórum permanente de debate, fomento e elaboração legislativa para as ações de fortalecimento e defesa da moradia popular, no Distrito Federal; IV – apoiar políticas públicas voltadas ao fortalecimento e ampliação da moradia popular, no Distrito Federal; V – combater todas as formas de retrocesso em relação ao desenvolvimento de políticas públicas voltadas à defesa da moradia popular.</v>
      </c>
      <c r="D697" s="48" t="s">
        <v>115</v>
      </c>
      <c r="E697" s="48" t="s">
        <v>618</v>
      </c>
      <c r="F697" s="48" t="str">
        <f>VLOOKUP(A697,'Requerimentos 9ª Leg. 2023-2026'!A:G,7,)</f>
        <v>Gabriel Magno</v>
      </c>
      <c r="G697" s="48" t="s">
        <v>373</v>
      </c>
    </row>
    <row r="698" spans="1:7" x14ac:dyDescent="0.25">
      <c r="A698" s="7" t="s">
        <v>352</v>
      </c>
      <c r="B698" s="50" t="s">
        <v>353</v>
      </c>
      <c r="C698" s="50" t="str">
        <f>VLOOKUP(A698,'Requerimentos 9ª Leg. 2023-2026'!A:C,3,)</f>
        <v>I - fortalecer, difundir e potencializar as ações em defesa do carnaval, no Distrito Federal; II – apoiar e promover o desenvolvimento das ações já implementadas e a criação de outras em prol da defesa do carnaval, no Distrito Federal; III – proporcionar um fórum permanente de debate, fomento e elaboração legislativa para as ações de fortalecimento e defesa do carnaval, no Distrito Federal; IV – apoiar políticas públicas voltadas ao fortalecimento e ampliação do carnaval, no Distrito Federal; V – combater todas as formas de retrocesso na implementação de políticas públicas culturais relacionadas ao carnaval, no Distrito Federal.</v>
      </c>
      <c r="D698" s="46" t="s">
        <v>115</v>
      </c>
      <c r="E698" s="46" t="s">
        <v>252</v>
      </c>
      <c r="F698" s="46" t="str">
        <f>VLOOKUP(A698,'Requerimentos 9ª Leg. 2023-2026'!A:G,7,)</f>
        <v>Gabriel Magno</v>
      </c>
      <c r="G698" s="46" t="s">
        <v>373</v>
      </c>
    </row>
    <row r="699" spans="1:7" x14ac:dyDescent="0.25">
      <c r="A699" s="8" t="s">
        <v>352</v>
      </c>
      <c r="B699" s="49" t="s">
        <v>353</v>
      </c>
      <c r="C699" s="49" t="str">
        <f>VLOOKUP(A699,'Requerimentos 9ª Leg. 2023-2026'!A:C,3,)</f>
        <v>I - fortalecer, difundir e potencializar as ações em defesa do carnaval, no Distrito Federal; II – apoiar e promover o desenvolvimento das ações já implementadas e a criação de outras em prol da defesa do carnaval, no Distrito Federal; III – proporcionar um fórum permanente de debate, fomento e elaboração legislativa para as ações de fortalecimento e defesa do carnaval, no Distrito Federal; IV – apoiar políticas públicas voltadas ao fortalecimento e ampliação do carnaval, no Distrito Federal; V – combater todas as formas de retrocesso na implementação de políticas públicas culturais relacionadas ao carnaval, no Distrito Federal.</v>
      </c>
      <c r="D699" s="48" t="s">
        <v>115</v>
      </c>
      <c r="E699" s="48" t="s">
        <v>190</v>
      </c>
      <c r="F699" s="48" t="str">
        <f>VLOOKUP(A699,'Requerimentos 9ª Leg. 2023-2026'!A:G,7,)</f>
        <v>Gabriel Magno</v>
      </c>
      <c r="G699" s="48" t="s">
        <v>373</v>
      </c>
    </row>
    <row r="700" spans="1:7" x14ac:dyDescent="0.25">
      <c r="A700" s="7" t="s">
        <v>352</v>
      </c>
      <c r="B700" s="50" t="s">
        <v>353</v>
      </c>
      <c r="C700" s="50" t="str">
        <f>VLOOKUP(A700,'Requerimentos 9ª Leg. 2023-2026'!A:C,3,)</f>
        <v>I - fortalecer, difundir e potencializar as ações em defesa do carnaval, no Distrito Federal; II – apoiar e promover o desenvolvimento das ações já implementadas e a criação de outras em prol da defesa do carnaval, no Distrito Federal; III – proporcionar um fórum permanente de debate, fomento e elaboração legislativa para as ações de fortalecimento e defesa do carnaval, no Distrito Federal; IV – apoiar políticas públicas voltadas ao fortalecimento e ampliação do carnaval, no Distrito Federal; V – combater todas as formas de retrocesso na implementação de políticas públicas culturais relacionadas ao carnaval, no Distrito Federal.</v>
      </c>
      <c r="D700" s="46" t="s">
        <v>115</v>
      </c>
      <c r="E700" s="46" t="s">
        <v>151</v>
      </c>
      <c r="F700" s="46" t="str">
        <f>VLOOKUP(A700,'Requerimentos 9ª Leg. 2023-2026'!A:G,7,)</f>
        <v>Gabriel Magno</v>
      </c>
      <c r="G700" s="46" t="s">
        <v>373</v>
      </c>
    </row>
    <row r="701" spans="1:7" x14ac:dyDescent="0.25">
      <c r="A701" s="8" t="s">
        <v>352</v>
      </c>
      <c r="B701" s="49" t="s">
        <v>353</v>
      </c>
      <c r="C701" s="49" t="str">
        <f>VLOOKUP(A701,'Requerimentos 9ª Leg. 2023-2026'!A:C,3,)</f>
        <v>I - fortalecer, difundir e potencializar as ações em defesa do carnaval, no Distrito Federal; II – apoiar e promover o desenvolvimento das ações já implementadas e a criação de outras em prol da defesa do carnaval, no Distrito Federal; III – proporcionar um fórum permanente de debate, fomento e elaboração legislativa para as ações de fortalecimento e defesa do carnaval, no Distrito Federal; IV – apoiar políticas públicas voltadas ao fortalecimento e ampliação do carnaval, no Distrito Federal; V – combater todas as formas de retrocesso na implementação de políticas públicas culturais relacionadas ao carnaval, no Distrito Federal.</v>
      </c>
      <c r="D701" s="48" t="s">
        <v>115</v>
      </c>
      <c r="E701" s="48" t="s">
        <v>653</v>
      </c>
      <c r="F701" s="48" t="str">
        <f>VLOOKUP(A701,'Requerimentos 9ª Leg. 2023-2026'!A:G,7,)</f>
        <v>Gabriel Magno</v>
      </c>
      <c r="G701" s="48" t="s">
        <v>373</v>
      </c>
    </row>
    <row r="702" spans="1:7" x14ac:dyDescent="0.25">
      <c r="A702" s="7" t="s">
        <v>352</v>
      </c>
      <c r="B702" s="50" t="s">
        <v>353</v>
      </c>
      <c r="C702" s="50" t="str">
        <f>VLOOKUP(A702,'Requerimentos 9ª Leg. 2023-2026'!A:C,3,)</f>
        <v>I - fortalecer, difundir e potencializar as ações em defesa do carnaval, no Distrito Federal; II – apoiar e promover o desenvolvimento das ações já implementadas e a criação de outras em prol da defesa do carnaval, no Distrito Federal; III – proporcionar um fórum permanente de debate, fomento e elaboração legislativa para as ações de fortalecimento e defesa do carnaval, no Distrito Federal; IV – apoiar políticas públicas voltadas ao fortalecimento e ampliação do carnaval, no Distrito Federal; V – combater todas as formas de retrocesso na implementação de políticas públicas culturais relacionadas ao carnaval, no Distrito Federal.</v>
      </c>
      <c r="D702" s="46" t="s">
        <v>115</v>
      </c>
      <c r="E702" s="46" t="s">
        <v>689</v>
      </c>
      <c r="F702" s="46" t="str">
        <f>VLOOKUP(A702,'Requerimentos 9ª Leg. 2023-2026'!A:G,7,)</f>
        <v>Gabriel Magno</v>
      </c>
      <c r="G702" s="46" t="s">
        <v>373</v>
      </c>
    </row>
    <row r="703" spans="1:7" x14ac:dyDescent="0.25">
      <c r="A703" s="8" t="s">
        <v>352</v>
      </c>
      <c r="B703" s="49" t="s">
        <v>353</v>
      </c>
      <c r="C703" s="49" t="str">
        <f>VLOOKUP(A703,'Requerimentos 9ª Leg. 2023-2026'!A:C,3,)</f>
        <v>I - fortalecer, difundir e potencializar as ações em defesa do carnaval, no Distrito Federal; II – apoiar e promover o desenvolvimento das ações já implementadas e a criação de outras em prol da defesa do carnaval, no Distrito Federal; III – proporcionar um fórum permanente de debate, fomento e elaboração legislativa para as ações de fortalecimento e defesa do carnaval, no Distrito Federal; IV – apoiar políticas públicas voltadas ao fortalecimento e ampliação do carnaval, no Distrito Federal; V – combater todas as formas de retrocesso na implementação de políticas públicas culturais relacionadas ao carnaval, no Distrito Federal.</v>
      </c>
      <c r="D703" s="48" t="s">
        <v>115</v>
      </c>
      <c r="E703" s="48" t="s">
        <v>203</v>
      </c>
      <c r="F703" s="48" t="str">
        <f>VLOOKUP(A703,'Requerimentos 9ª Leg. 2023-2026'!A:G,7,)</f>
        <v>Gabriel Magno</v>
      </c>
      <c r="G703" s="48" t="s">
        <v>373</v>
      </c>
    </row>
    <row r="704" spans="1:7" x14ac:dyDescent="0.25">
      <c r="A704" s="7" t="s">
        <v>356</v>
      </c>
      <c r="B704" s="50" t="s">
        <v>357</v>
      </c>
      <c r="C704" s="50" t="str">
        <f>VLOOKUP(A704,'Requerimentos 9ª Leg. 2023-2026'!A:C,3,)</f>
        <v>I - garantir a regulamentação, a estruturação e implementação do ensino domiciliar no Distrito Federal; II - defender a implementação de políticas públicas que ofereçam uma rede de suporte eficiente aos pais que optarem pelo ensino domiciliar; III - a promoção do intercâmbio do Parlamento Distrital com entidades e associações nacionais e internacionais que defendem a liberdade familiar na escolarização por meio do homeschooling com o objetivo de compartilhar experiências aplicáveis à realidade desta Unidade da Federação; IV - promover e participar de debates, simpósios, audiências públicas e outros eventos voltados para a capacitação, estudo e conscientização da sociedade acerca das vantagens e da importância do Homeschooling na educação das crianças.</v>
      </c>
      <c r="D704" s="46" t="s">
        <v>124</v>
      </c>
      <c r="E704" s="46" t="s">
        <v>164</v>
      </c>
      <c r="F704" s="46" t="str">
        <f>VLOOKUP(A704,'Requerimentos 9ª Leg. 2023-2026'!A:G,7,)</f>
        <v>Thiago Manzoni</v>
      </c>
      <c r="G704" s="46" t="str">
        <f>IF(ISNUMBER(SEARCH("2023",A704))," Nona Legislatura (2023-2026)","")</f>
        <v xml:space="preserve"> Nona Legislatura (2023-2026)</v>
      </c>
    </row>
    <row r="705" spans="1:7" x14ac:dyDescent="0.25">
      <c r="A705" s="8" t="s">
        <v>356</v>
      </c>
      <c r="B705" s="49" t="s">
        <v>357</v>
      </c>
      <c r="C705" s="49" t="str">
        <f>VLOOKUP(A705,'Requerimentos 9ª Leg. 2023-2026'!A:C,3,)</f>
        <v>I - garantir a regulamentação, a estruturação e implementação do ensino domiciliar no Distrito Federal; II - defender a implementação de políticas públicas que ofereçam uma rede de suporte eficiente aos pais que optarem pelo ensino domiciliar; III - a promoção do intercâmbio do Parlamento Distrital com entidades e associações nacionais e internacionais que defendem a liberdade familiar na escolarização por meio do homeschooling com o objetivo de compartilhar experiências aplicáveis à realidade desta Unidade da Federação; IV - promover e participar de debates, simpósios, audiências públicas e outros eventos voltados para a capacitação, estudo e conscientização da sociedade acerca das vantagens e da importância do Homeschooling na educação das crianças.</v>
      </c>
      <c r="D705" s="48" t="s">
        <v>124</v>
      </c>
      <c r="E705" s="48" t="s">
        <v>39</v>
      </c>
      <c r="F705" s="48" t="str">
        <f>VLOOKUP(A705,'Requerimentos 9ª Leg. 2023-2026'!A:G,7,)</f>
        <v>Thiago Manzoni</v>
      </c>
      <c r="G705" s="48" t="s">
        <v>373</v>
      </c>
    </row>
    <row r="706" spans="1:7" x14ac:dyDescent="0.25">
      <c r="A706" s="7" t="s">
        <v>356</v>
      </c>
      <c r="B706" s="50" t="s">
        <v>357</v>
      </c>
      <c r="C706" s="50" t="str">
        <f>VLOOKUP(A706,'Requerimentos 9ª Leg. 2023-2026'!A:C,3,)</f>
        <v>I - garantir a regulamentação, a estruturação e implementação do ensino domiciliar no Distrito Federal; II - defender a implementação de políticas públicas que ofereçam uma rede de suporte eficiente aos pais que optarem pelo ensino domiciliar; III - a promoção do intercâmbio do Parlamento Distrital com entidades e associações nacionais e internacionais que defendem a liberdade familiar na escolarização por meio do homeschooling com o objetivo de compartilhar experiências aplicáveis à realidade desta Unidade da Federação; IV - promover e participar de debates, simpósios, audiências públicas e outros eventos voltados para a capacitação, estudo e conscientização da sociedade acerca das vantagens e da importância do Homeschooling na educação das crianças.</v>
      </c>
      <c r="D706" s="46" t="s">
        <v>124</v>
      </c>
      <c r="E706" s="46" t="s">
        <v>134</v>
      </c>
      <c r="F706" s="46" t="str">
        <f>VLOOKUP(A706,'Requerimentos 9ª Leg. 2023-2026'!A:G,7,)</f>
        <v>Thiago Manzoni</v>
      </c>
      <c r="G706" s="46" t="s">
        <v>373</v>
      </c>
    </row>
    <row r="707" spans="1:7" x14ac:dyDescent="0.25">
      <c r="A707" s="8" t="s">
        <v>356</v>
      </c>
      <c r="B707" s="49" t="s">
        <v>357</v>
      </c>
      <c r="C707" s="49" t="str">
        <f>VLOOKUP(A707,'Requerimentos 9ª Leg. 2023-2026'!A:C,3,)</f>
        <v>I - garantir a regulamentação, a estruturação e implementação do ensino domiciliar no Distrito Federal; II - defender a implementação de políticas públicas que ofereçam uma rede de suporte eficiente aos pais que optarem pelo ensino domiciliar; III - a promoção do intercâmbio do Parlamento Distrital com entidades e associações nacionais e internacionais que defendem a liberdade familiar na escolarização por meio do homeschooling com o objetivo de compartilhar experiências aplicáveis à realidade desta Unidade da Federação; IV - promover e participar de debates, simpósios, audiências públicas e outros eventos voltados para a capacitação, estudo e conscientização da sociedade acerca das vantagens e da importância do Homeschooling na educação das crianças.</v>
      </c>
      <c r="D707" s="48" t="s">
        <v>124</v>
      </c>
      <c r="E707" s="48" t="s">
        <v>705</v>
      </c>
      <c r="F707" s="48" t="str">
        <f>VLOOKUP(A707,'Requerimentos 9ª Leg. 2023-2026'!A:G,7,)</f>
        <v>Thiago Manzoni</v>
      </c>
      <c r="G707" s="48" t="s">
        <v>373</v>
      </c>
    </row>
    <row r="708" spans="1:7" x14ac:dyDescent="0.25">
      <c r="A708" s="7" t="s">
        <v>356</v>
      </c>
      <c r="B708" s="50" t="s">
        <v>357</v>
      </c>
      <c r="C708" s="50" t="str">
        <f>VLOOKUP(A708,'Requerimentos 9ª Leg. 2023-2026'!A:C,3,)</f>
        <v>I - garantir a regulamentação, a estruturação e implementação do ensino domiciliar no Distrito Federal; II - defender a implementação de políticas públicas que ofereçam uma rede de suporte eficiente aos pais que optarem pelo ensino domiciliar; III - a promoção do intercâmbio do Parlamento Distrital com entidades e associações nacionais e internacionais que defendem a liberdade familiar na escolarização por meio do homeschooling com o objetivo de compartilhar experiências aplicáveis à realidade desta Unidade da Federação; IV - promover e participar de debates, simpósios, audiências públicas e outros eventos voltados para a capacitação, estudo e conscientização da sociedade acerca das vantagens e da importância do Homeschooling na educação das crianças.</v>
      </c>
      <c r="D708" s="46" t="s">
        <v>124</v>
      </c>
      <c r="E708" s="46" t="s">
        <v>63</v>
      </c>
      <c r="F708" s="46" t="str">
        <f>VLOOKUP(A708,'Requerimentos 9ª Leg. 2023-2026'!A:G,7,)</f>
        <v>Thiago Manzoni</v>
      </c>
      <c r="G708" s="46" t="s">
        <v>373</v>
      </c>
    </row>
    <row r="709" spans="1:7" x14ac:dyDescent="0.25">
      <c r="A709" s="8" t="s">
        <v>356</v>
      </c>
      <c r="B709" s="49" t="s">
        <v>357</v>
      </c>
      <c r="C709" s="49" t="str">
        <f>VLOOKUP(A709,'Requerimentos 9ª Leg. 2023-2026'!A:C,3,)</f>
        <v>I - garantir a regulamentação, a estruturação e implementação do ensino domiciliar no Distrito Federal; II - defender a implementação de políticas públicas que ofereçam uma rede de suporte eficiente aos pais que optarem pelo ensino domiciliar; III - a promoção do intercâmbio do Parlamento Distrital com entidades e associações nacionais e internacionais que defendem a liberdade familiar na escolarização por meio do homeschooling com o objetivo de compartilhar experiências aplicáveis à realidade desta Unidade da Federação; IV - promover e participar de debates, simpósios, audiências públicas e outros eventos voltados para a capacitação, estudo e conscientização da sociedade acerca das vantagens e da importância do Homeschooling na educação das crianças.</v>
      </c>
      <c r="D709" s="48" t="s">
        <v>124</v>
      </c>
      <c r="E709" s="48" t="s">
        <v>377</v>
      </c>
      <c r="F709" s="48" t="str">
        <f>VLOOKUP(A709,'Requerimentos 9ª Leg. 2023-2026'!A:G,7,)</f>
        <v>Thiago Manzoni</v>
      </c>
      <c r="G709" s="48" t="s">
        <v>373</v>
      </c>
    </row>
    <row r="710" spans="1:7" x14ac:dyDescent="0.25">
      <c r="A710" s="7" t="s">
        <v>356</v>
      </c>
      <c r="B710" s="50" t="s">
        <v>357</v>
      </c>
      <c r="C710" s="50" t="str">
        <f>VLOOKUP(A710,'Requerimentos 9ª Leg. 2023-2026'!A:C,3,)</f>
        <v>I - garantir a regulamentação, a estruturação e implementação do ensino domiciliar no Distrito Federal; II - defender a implementação de políticas públicas que ofereçam uma rede de suporte eficiente aos pais que optarem pelo ensino domiciliar; III - a promoção do intercâmbio do Parlamento Distrital com entidades e associações nacionais e internacionais que defendem a liberdade familiar na escolarização por meio do homeschooling com o objetivo de compartilhar experiências aplicáveis à realidade desta Unidade da Federação; IV - promover e participar de debates, simpósios, audiências públicas e outros eventos voltados para a capacitação, estudo e conscientização da sociedade acerca das vantagens e da importância do Homeschooling na educação das crianças.</v>
      </c>
      <c r="D710" s="46" t="s">
        <v>124</v>
      </c>
      <c r="E710" s="46" t="s">
        <v>618</v>
      </c>
      <c r="F710" s="46" t="str">
        <f>VLOOKUP(A710,'Requerimentos 9ª Leg. 2023-2026'!A:G,7,)</f>
        <v>Thiago Manzoni</v>
      </c>
      <c r="G710" s="46" t="s">
        <v>373</v>
      </c>
    </row>
    <row r="711" spans="1:7" x14ac:dyDescent="0.25">
      <c r="A711" s="8" t="s">
        <v>360</v>
      </c>
      <c r="B711" s="49" t="s">
        <v>361</v>
      </c>
      <c r="C711" s="49" t="str">
        <f>VLOOKUP(A711,'Requerimentos 9ª Leg. 2023-2026'!A:C,3,)</f>
        <v>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v>
      </c>
      <c r="D711" s="48" t="s">
        <v>618</v>
      </c>
      <c r="E711" s="48" t="s">
        <v>382</v>
      </c>
      <c r="F711" s="48" t="str">
        <f>VLOOKUP(A711,'Requerimentos 9ª Leg. 2023-2026'!A:G,7,)</f>
        <v>João Cardoso</v>
      </c>
      <c r="G711" s="48" t="str">
        <f t="shared" ref="G711:G725" si="4">IF(ISNUMBER(SEARCH("2023",A711))," Nona Legislatura (2023-2026)","")</f>
        <v xml:space="preserve"> Nona Legislatura (2023-2026)</v>
      </c>
    </row>
    <row r="712" spans="1:7" x14ac:dyDescent="0.25">
      <c r="A712" s="7" t="s">
        <v>360</v>
      </c>
      <c r="B712" s="50" t="s">
        <v>361</v>
      </c>
      <c r="C712" s="50" t="str">
        <f>VLOOKUP(A712,'Requerimentos 9ª Leg. 2023-2026'!A:C,3,)</f>
        <v>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v>
      </c>
      <c r="D712" s="46" t="s">
        <v>618</v>
      </c>
      <c r="E712" s="46" t="s">
        <v>483</v>
      </c>
      <c r="F712" s="46" t="str">
        <f>VLOOKUP(A712,'Requerimentos 9ª Leg. 2023-2026'!A:G,7,)</f>
        <v>João Cardoso</v>
      </c>
      <c r="G712" s="46" t="str">
        <f t="shared" si="4"/>
        <v xml:space="preserve"> Nona Legislatura (2023-2026)</v>
      </c>
    </row>
    <row r="713" spans="1:7" x14ac:dyDescent="0.25">
      <c r="A713" s="8" t="s">
        <v>360</v>
      </c>
      <c r="B713" s="49" t="s">
        <v>361</v>
      </c>
      <c r="C713" s="49" t="str">
        <f>VLOOKUP(A713,'Requerimentos 9ª Leg. 2023-2026'!A:C,3,)</f>
        <v>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v>
      </c>
      <c r="D713" s="48" t="s">
        <v>618</v>
      </c>
      <c r="E713" s="48" t="s">
        <v>110</v>
      </c>
      <c r="F713" s="48" t="str">
        <f>VLOOKUP(A713,'Requerimentos 9ª Leg. 2023-2026'!A:G,7,)</f>
        <v>João Cardoso</v>
      </c>
      <c r="G713" s="48" t="str">
        <f t="shared" si="4"/>
        <v xml:space="preserve"> Nona Legislatura (2023-2026)</v>
      </c>
    </row>
    <row r="714" spans="1:7" x14ac:dyDescent="0.25">
      <c r="A714" s="7" t="s">
        <v>360</v>
      </c>
      <c r="B714" s="50" t="s">
        <v>361</v>
      </c>
      <c r="C714" s="50" t="str">
        <f>VLOOKUP(A714,'Requerimentos 9ª Leg. 2023-2026'!A:C,3,)</f>
        <v>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v>
      </c>
      <c r="D714" s="46" t="s">
        <v>618</v>
      </c>
      <c r="E714" s="46" t="s">
        <v>39</v>
      </c>
      <c r="F714" s="46" t="str">
        <f>VLOOKUP(A714,'Requerimentos 9ª Leg. 2023-2026'!A:G,7,)</f>
        <v>João Cardoso</v>
      </c>
      <c r="G714" s="46" t="str">
        <f t="shared" si="4"/>
        <v xml:space="preserve"> Nona Legislatura (2023-2026)</v>
      </c>
    </row>
    <row r="715" spans="1:7" x14ac:dyDescent="0.25">
      <c r="A715" s="8" t="s">
        <v>360</v>
      </c>
      <c r="B715" s="49" t="s">
        <v>361</v>
      </c>
      <c r="C715" s="49" t="str">
        <f>VLOOKUP(A715,'Requerimentos 9ª Leg. 2023-2026'!A:C,3,)</f>
        <v>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v>
      </c>
      <c r="D715" s="48" t="s">
        <v>618</v>
      </c>
      <c r="E715" s="48" t="s">
        <v>101</v>
      </c>
      <c r="F715" s="48" t="str">
        <f>VLOOKUP(A715,'Requerimentos 9ª Leg. 2023-2026'!A:G,7,)</f>
        <v>João Cardoso</v>
      </c>
      <c r="G715" s="48" t="str">
        <f t="shared" si="4"/>
        <v xml:space="preserve"> Nona Legislatura (2023-2026)</v>
      </c>
    </row>
    <row r="716" spans="1:7" x14ac:dyDescent="0.25">
      <c r="A716" s="7" t="s">
        <v>360</v>
      </c>
      <c r="B716" s="50" t="s">
        <v>361</v>
      </c>
      <c r="C716" s="50" t="str">
        <f>VLOOKUP(A716,'Requerimentos 9ª Leg. 2023-2026'!A:C,3,)</f>
        <v>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v>
      </c>
      <c r="D716" s="46" t="s">
        <v>618</v>
      </c>
      <c r="E716" s="46" t="s">
        <v>677</v>
      </c>
      <c r="F716" s="46" t="str">
        <f>VLOOKUP(A716,'Requerimentos 9ª Leg. 2023-2026'!A:G,7,)</f>
        <v>João Cardoso</v>
      </c>
      <c r="G716" s="46" t="str">
        <f t="shared" si="4"/>
        <v xml:space="preserve"> Nona Legislatura (2023-2026)</v>
      </c>
    </row>
    <row r="717" spans="1:7" x14ac:dyDescent="0.25">
      <c r="A717" s="8" t="s">
        <v>360</v>
      </c>
      <c r="B717" s="49" t="s">
        <v>361</v>
      </c>
      <c r="C717" s="49" t="str">
        <f>VLOOKUP(A717,'Requerimentos 9ª Leg. 2023-2026'!A:C,3,)</f>
        <v>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v>
      </c>
      <c r="D717" s="48" t="s">
        <v>618</v>
      </c>
      <c r="E717" s="48" t="s">
        <v>203</v>
      </c>
      <c r="F717" s="48" t="str">
        <f>VLOOKUP(A717,'Requerimentos 9ª Leg. 2023-2026'!A:G,7,)</f>
        <v>João Cardoso</v>
      </c>
      <c r="G717" s="48" t="str">
        <f t="shared" si="4"/>
        <v xml:space="preserve"> Nona Legislatura (2023-2026)</v>
      </c>
    </row>
    <row r="718" spans="1:7" x14ac:dyDescent="0.25">
      <c r="A718" s="7" t="s">
        <v>360</v>
      </c>
      <c r="B718" s="50" t="s">
        <v>361</v>
      </c>
      <c r="C718" s="50" t="str">
        <f>VLOOKUP(A718,'Requerimentos 9ª Leg. 2023-2026'!A:C,3,)</f>
        <v>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v>
      </c>
      <c r="D718" s="46" t="s">
        <v>618</v>
      </c>
      <c r="E718" s="46" t="s">
        <v>653</v>
      </c>
      <c r="F718" s="46" t="str">
        <f>VLOOKUP(A718,'Requerimentos 9ª Leg. 2023-2026'!A:G,7,)</f>
        <v>João Cardoso</v>
      </c>
      <c r="G718" s="46" t="str">
        <f t="shared" si="4"/>
        <v xml:space="preserve"> Nona Legislatura (2023-2026)</v>
      </c>
    </row>
    <row r="719" spans="1:7" x14ac:dyDescent="0.25">
      <c r="A719" s="8" t="s">
        <v>365</v>
      </c>
      <c r="B719" s="49" t="s">
        <v>366</v>
      </c>
      <c r="C719" s="49" t="str">
        <f>VLOOKUP(A719,'Requerimentos 9ª Leg. 2023-2026'!A:C,3,)</f>
        <v>I - fortalecer, difundir e potencializar as ações em defesa do IPREV/DF; II – apoiar e promover o desenvolvimento das ações já implementadas e a criação de outras em prol da manutenção, da atenção e da boa gestão do IPREV/DF; III – proporcionar um fórum permanente de debate, fomento e elaboração legislativa para as ações de fortalecimento e defesa do IPREV/DF; IV – apoiar ações de gestão voltadas à implantação e fortalecimento de práticas de governança no IPREV/DF; V – fiscalizar as ações de gestão do IPREV/DF; VI - avaliar investimentos e aplicações do IPREV/DF.</v>
      </c>
      <c r="D719" s="48" t="s">
        <v>115</v>
      </c>
      <c r="E719" s="48" t="s">
        <v>677</v>
      </c>
      <c r="F719" s="48" t="str">
        <f>VLOOKUP(A719,'Requerimentos 9ª Leg. 2023-2026'!A:G,7,)</f>
        <v>Gabriel Magno</v>
      </c>
      <c r="G719" s="48" t="str">
        <f t="shared" si="4"/>
        <v xml:space="preserve"> Nona Legislatura (2023-2026)</v>
      </c>
    </row>
    <row r="720" spans="1:7" x14ac:dyDescent="0.25">
      <c r="A720" s="7" t="s">
        <v>365</v>
      </c>
      <c r="B720" s="50" t="s">
        <v>366</v>
      </c>
      <c r="C720" s="50" t="str">
        <f>VLOOKUP(A720,'Requerimentos 9ª Leg. 2023-2026'!A:C,3,)</f>
        <v>I - fortalecer, difundir e potencializar as ações em defesa do IPREV/DF; II – apoiar e promover o desenvolvimento das ações já implementadas e a criação de outras em prol da manutenção, da atenção e da boa gestão do IPREV/DF; III – proporcionar um fórum permanente de debate, fomento e elaboração legislativa para as ações de fortalecimento e defesa do IPREV/DF; IV – apoiar ações de gestão voltadas à implantação e fortalecimento de práticas de governança no IPREV/DF; V – fiscalizar as ações de gestão do IPREV/DF; VI - avaliar investimentos e aplicações do IPREV/DF.</v>
      </c>
      <c r="D720" s="46" t="s">
        <v>115</v>
      </c>
      <c r="E720" s="46" t="s">
        <v>151</v>
      </c>
      <c r="F720" s="46" t="str">
        <f>VLOOKUP(A720,'Requerimentos 9ª Leg. 2023-2026'!A:G,7,)</f>
        <v>Gabriel Magno</v>
      </c>
      <c r="G720" s="46" t="str">
        <f t="shared" si="4"/>
        <v xml:space="preserve"> Nona Legislatura (2023-2026)</v>
      </c>
    </row>
    <row r="721" spans="1:7" x14ac:dyDescent="0.25">
      <c r="A721" s="8" t="s">
        <v>365</v>
      </c>
      <c r="B721" s="49" t="s">
        <v>366</v>
      </c>
      <c r="C721" s="49" t="str">
        <f>VLOOKUP(A721,'Requerimentos 9ª Leg. 2023-2026'!A:C,3,)</f>
        <v>I - fortalecer, difundir e potencializar as ações em defesa do IPREV/DF; II – apoiar e promover o desenvolvimento das ações já implementadas e a criação de outras em prol da manutenção, da atenção e da boa gestão do IPREV/DF; III – proporcionar um fórum permanente de debate, fomento e elaboração legislativa para as ações de fortalecimento e defesa do IPREV/DF; IV – apoiar ações de gestão voltadas à implantação e fortalecimento de práticas de governança no IPREV/DF; V – fiscalizar as ações de gestão do IPREV/DF; VI - avaliar investimentos e aplicações do IPREV/DF.</v>
      </c>
      <c r="D721" s="48" t="s">
        <v>115</v>
      </c>
      <c r="E721" s="48" t="s">
        <v>689</v>
      </c>
      <c r="F721" s="48" t="str">
        <f>VLOOKUP(A721,'Requerimentos 9ª Leg. 2023-2026'!A:G,7,)</f>
        <v>Gabriel Magno</v>
      </c>
      <c r="G721" s="48" t="str">
        <f t="shared" si="4"/>
        <v xml:space="preserve"> Nona Legislatura (2023-2026)</v>
      </c>
    </row>
    <row r="722" spans="1:7" x14ac:dyDescent="0.25">
      <c r="A722" s="7" t="s">
        <v>365</v>
      </c>
      <c r="B722" s="50" t="s">
        <v>366</v>
      </c>
      <c r="C722" s="50" t="str">
        <f>VLOOKUP(A722,'Requerimentos 9ª Leg. 2023-2026'!A:C,3,)</f>
        <v>I - fortalecer, difundir e potencializar as ações em defesa do IPREV/DF; II – apoiar e promover o desenvolvimento das ações já implementadas e a criação de outras em prol da manutenção, da atenção e da boa gestão do IPREV/DF; III – proporcionar um fórum permanente de debate, fomento e elaboração legislativa para as ações de fortalecimento e defesa do IPREV/DF; IV – apoiar ações de gestão voltadas à implantação e fortalecimento de práticas de governança no IPREV/DF; V – fiscalizar as ações de gestão do IPREV/DF; VI - avaliar investimentos e aplicações do IPREV/DF.</v>
      </c>
      <c r="D722" s="46" t="s">
        <v>115</v>
      </c>
      <c r="E722" s="46" t="s">
        <v>63</v>
      </c>
      <c r="F722" s="46" t="str">
        <f>VLOOKUP(A722,'Requerimentos 9ª Leg. 2023-2026'!A:G,7,)</f>
        <v>Gabriel Magno</v>
      </c>
      <c r="G722" s="46" t="str">
        <f t="shared" si="4"/>
        <v xml:space="preserve"> Nona Legislatura (2023-2026)</v>
      </c>
    </row>
    <row r="723" spans="1:7" x14ac:dyDescent="0.25">
      <c r="A723" s="8" t="s">
        <v>365</v>
      </c>
      <c r="B723" s="49" t="s">
        <v>366</v>
      </c>
      <c r="C723" s="49" t="str">
        <f>VLOOKUP(A723,'Requerimentos 9ª Leg. 2023-2026'!A:C,3,)</f>
        <v>I - fortalecer, difundir e potencializar as ações em defesa do IPREV/DF; II – apoiar e promover o desenvolvimento das ações já implementadas e a criação de outras em prol da manutenção, da atenção e da boa gestão do IPREV/DF; III – proporcionar um fórum permanente de debate, fomento e elaboração legislativa para as ações de fortalecimento e defesa do IPREV/DF; IV – apoiar ações de gestão voltadas à implantação e fortalecimento de práticas de governança no IPREV/DF; V – fiscalizar as ações de gestão do IPREV/DF; VI - avaliar investimentos e aplicações do IPREV/DF.</v>
      </c>
      <c r="D723" s="48" t="s">
        <v>115</v>
      </c>
      <c r="E723" s="48" t="s">
        <v>653</v>
      </c>
      <c r="F723" s="48" t="str">
        <f>VLOOKUP(A723,'Requerimentos 9ª Leg. 2023-2026'!A:G,7,)</f>
        <v>Gabriel Magno</v>
      </c>
      <c r="G723" s="48" t="str">
        <f t="shared" si="4"/>
        <v xml:space="preserve"> Nona Legislatura (2023-2026)</v>
      </c>
    </row>
    <row r="724" spans="1:7" x14ac:dyDescent="0.25">
      <c r="A724" s="7" t="s">
        <v>365</v>
      </c>
      <c r="B724" s="50" t="s">
        <v>366</v>
      </c>
      <c r="C724" s="50" t="str">
        <f>VLOOKUP(A724,'Requerimentos 9ª Leg. 2023-2026'!A:C,3,)</f>
        <v>I - fortalecer, difundir e potencializar as ações em defesa do IPREV/DF; II – apoiar e promover o desenvolvimento das ações já implementadas e a criação de outras em prol da manutenção, da atenção e da boa gestão do IPREV/DF; III – proporcionar um fórum permanente de debate, fomento e elaboração legislativa para as ações de fortalecimento e defesa do IPREV/DF; IV – apoiar ações de gestão voltadas à implantação e fortalecimento de práticas de governança no IPREV/DF; V – fiscalizar as ações de gestão do IPREV/DF; VI - avaliar investimentos e aplicações do IPREV/DF.</v>
      </c>
      <c r="D724" s="46" t="s">
        <v>115</v>
      </c>
      <c r="E724" s="46" t="s">
        <v>483</v>
      </c>
      <c r="F724" s="46" t="str">
        <f>VLOOKUP(A724,'Requerimentos 9ª Leg. 2023-2026'!A:G,7,)</f>
        <v>Gabriel Magno</v>
      </c>
      <c r="G724" s="46" t="str">
        <f t="shared" si="4"/>
        <v xml:space="preserve"> Nona Legislatura (2023-2026)</v>
      </c>
    </row>
    <row r="725" spans="1:7" x14ac:dyDescent="0.25">
      <c r="A725" s="8" t="s">
        <v>365</v>
      </c>
      <c r="B725" s="49" t="s">
        <v>366</v>
      </c>
      <c r="C725" s="49" t="str">
        <f>VLOOKUP(A725,'Requerimentos 9ª Leg. 2023-2026'!A:C,3,)</f>
        <v>I - fortalecer, difundir e potencializar as ações em defesa do IPREV/DF; II – apoiar e promover o desenvolvimento das ações já implementadas e a criação de outras em prol da manutenção, da atenção e da boa gestão do IPREV/DF; III – proporcionar um fórum permanente de debate, fomento e elaboração legislativa para as ações de fortalecimento e defesa do IPREV/DF; IV – apoiar ações de gestão voltadas à implantação e fortalecimento de práticas de governança no IPREV/DF; V – fiscalizar as ações de gestão do IPREV/DF; VI - avaliar investimentos e aplicações do IPREV/DF.</v>
      </c>
      <c r="D725" s="48" t="s">
        <v>115</v>
      </c>
      <c r="E725" s="48" t="s">
        <v>173</v>
      </c>
      <c r="F725" s="48" t="str">
        <f>VLOOKUP(A725,'Requerimentos 9ª Leg. 2023-2026'!A:G,7,)</f>
        <v>Gabriel Magno</v>
      </c>
      <c r="G725" s="48" t="str">
        <f t="shared" si="4"/>
        <v xml:space="preserve"> Nona Legislatura (2023-2026)</v>
      </c>
    </row>
    <row r="726" spans="1:7" x14ac:dyDescent="0.25">
      <c r="A726" s="7" t="s">
        <v>369</v>
      </c>
      <c r="B726" s="50" t="s">
        <v>370</v>
      </c>
      <c r="C726" s="50" t="str">
        <f>VLOOKUP(A726,'Requerimentos 9ª Leg. 2023-2026'!A:C,3,)</f>
        <v>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v>
      </c>
      <c r="D726" s="46" t="s">
        <v>115</v>
      </c>
      <c r="E726" s="46" t="s">
        <v>252</v>
      </c>
      <c r="F726" s="46" t="str">
        <f>VLOOKUP(A726,'Requerimentos 9ª Leg. 2023-2026'!A:G,7,)</f>
        <v>Gabriel Magno</v>
      </c>
      <c r="G726" s="46" t="s">
        <v>373</v>
      </c>
    </row>
    <row r="727" spans="1:7" x14ac:dyDescent="0.25">
      <c r="A727" s="8" t="s">
        <v>369</v>
      </c>
      <c r="B727" s="49" t="s">
        <v>370</v>
      </c>
      <c r="C727" s="49" t="str">
        <f>VLOOKUP(A727,'Requerimentos 9ª Leg. 2023-2026'!A:C,3,)</f>
        <v>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v>
      </c>
      <c r="D727" s="48" t="s">
        <v>115</v>
      </c>
      <c r="E727" s="48" t="s">
        <v>151</v>
      </c>
      <c r="F727" s="48" t="str">
        <f>VLOOKUP(A727,'Requerimentos 9ª Leg. 2023-2026'!A:G,7,)</f>
        <v>Gabriel Magno</v>
      </c>
      <c r="G727" s="48" t="s">
        <v>373</v>
      </c>
    </row>
    <row r="728" spans="1:7" x14ac:dyDescent="0.25">
      <c r="A728" s="7" t="s">
        <v>369</v>
      </c>
      <c r="B728" s="50" t="s">
        <v>370</v>
      </c>
      <c r="C728" s="50" t="str">
        <f>VLOOKUP(A728,'Requerimentos 9ª Leg. 2023-2026'!A:C,3,)</f>
        <v>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v>
      </c>
      <c r="D728" s="46" t="s">
        <v>115</v>
      </c>
      <c r="E728" s="46" t="s">
        <v>282</v>
      </c>
      <c r="F728" s="46" t="str">
        <f>VLOOKUP(A728,'Requerimentos 9ª Leg. 2023-2026'!A:G,7,)</f>
        <v>Gabriel Magno</v>
      </c>
      <c r="G728" s="46" t="s">
        <v>373</v>
      </c>
    </row>
    <row r="729" spans="1:7" x14ac:dyDescent="0.25">
      <c r="A729" s="8" t="s">
        <v>369</v>
      </c>
      <c r="B729" s="49" t="s">
        <v>370</v>
      </c>
      <c r="C729" s="49" t="str">
        <f>VLOOKUP(A729,'Requerimentos 9ª Leg. 2023-2026'!A:C,3,)</f>
        <v>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v>
      </c>
      <c r="D729" s="48" t="s">
        <v>115</v>
      </c>
      <c r="E729" s="48" t="s">
        <v>173</v>
      </c>
      <c r="F729" s="48" t="str">
        <f>VLOOKUP(A729,'Requerimentos 9ª Leg. 2023-2026'!A:G,7,)</f>
        <v>Gabriel Magno</v>
      </c>
      <c r="G729" s="48" t="s">
        <v>373</v>
      </c>
    </row>
    <row r="730" spans="1:7" x14ac:dyDescent="0.25">
      <c r="A730" s="7" t="s">
        <v>369</v>
      </c>
      <c r="B730" s="50" t="s">
        <v>370</v>
      </c>
      <c r="C730" s="50" t="str">
        <f>VLOOKUP(A730,'Requerimentos 9ª Leg. 2023-2026'!A:C,3,)</f>
        <v>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v>
      </c>
      <c r="D730" s="46" t="s">
        <v>115</v>
      </c>
      <c r="E730" s="46" t="s">
        <v>483</v>
      </c>
      <c r="F730" s="46" t="str">
        <f>VLOOKUP(A730,'Requerimentos 9ª Leg. 2023-2026'!A:G,7,)</f>
        <v>Gabriel Magno</v>
      </c>
      <c r="G730" s="46" t="s">
        <v>373</v>
      </c>
    </row>
    <row r="731" spans="1:7" x14ac:dyDescent="0.25">
      <c r="A731" s="8" t="s">
        <v>369</v>
      </c>
      <c r="B731" s="49" t="s">
        <v>370</v>
      </c>
      <c r="C731" s="49" t="str">
        <f>VLOOKUP(A731,'Requerimentos 9ª Leg. 2023-2026'!A:C,3,)</f>
        <v>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v>
      </c>
      <c r="D731" s="48" t="s">
        <v>115</v>
      </c>
      <c r="E731" s="48" t="s">
        <v>689</v>
      </c>
      <c r="F731" s="48" t="str">
        <f>VLOOKUP(A731,'Requerimentos 9ª Leg. 2023-2026'!A:G,7,)</f>
        <v>Gabriel Magno</v>
      </c>
      <c r="G731" s="48" t="s">
        <v>373</v>
      </c>
    </row>
    <row r="732" spans="1:7" x14ac:dyDescent="0.25">
      <c r="A732" s="7" t="s">
        <v>369</v>
      </c>
      <c r="B732" s="50" t="s">
        <v>370</v>
      </c>
      <c r="C732" s="50" t="str">
        <f>VLOOKUP(A732,'Requerimentos 9ª Leg. 2023-2026'!A:C,3,)</f>
        <v>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v>
      </c>
      <c r="D732" s="46" t="s">
        <v>115</v>
      </c>
      <c r="E732" s="46" t="s">
        <v>129</v>
      </c>
      <c r="F732" s="46" t="str">
        <f>VLOOKUP(A732,'Requerimentos 9ª Leg. 2023-2026'!A:G,7,)</f>
        <v>Gabriel Magno</v>
      </c>
      <c r="G732" s="46" t="s">
        <v>373</v>
      </c>
    </row>
    <row r="733" spans="1:7" x14ac:dyDescent="0.25">
      <c r="A733" s="8" t="s">
        <v>369</v>
      </c>
      <c r="B733" s="49" t="s">
        <v>370</v>
      </c>
      <c r="C733" s="49" t="str">
        <f>VLOOKUP(A733,'Requerimentos 9ª Leg. 2023-2026'!A:C,3,)</f>
        <v>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v>
      </c>
      <c r="D733" s="48" t="s">
        <v>115</v>
      </c>
      <c r="E733" s="48" t="s">
        <v>551</v>
      </c>
      <c r="F733" s="48" t="str">
        <f>VLOOKUP(A733,'Requerimentos 9ª Leg. 2023-2026'!A:G,7,)</f>
        <v>Gabriel Magno</v>
      </c>
      <c r="G733" s="48" t="s">
        <v>373</v>
      </c>
    </row>
    <row r="734" spans="1:7" x14ac:dyDescent="0.25">
      <c r="A734" s="7" t="s">
        <v>374</v>
      </c>
      <c r="B734" s="50" t="s">
        <v>375</v>
      </c>
      <c r="C734" s="50" t="str">
        <f>VLOOKUP(A734,'Requerimentos 9ª Leg. 2023-2026'!A:C,3,)</f>
        <v>I - atuar em defesa das crianças e adolescentes no combate às ações que gerem qualquer tipo de sexualização precoce; II – nos termos descritos pelo inciso anterior, compete à Frente Parlamentar Contra a Sexualização Precoce de Crianças e Adolescentes adotar todas as medidas que não excedam às competências da Câmara Legislativa do Distrito Federal, que visem o aprimoramento da legislação distrital sobre a matéria; III- estimular a participação da sociedade civil no acompanhamento das políticas públicas de proteção à integridade física, psíquica e moral para o desenvolvimento sadio e harmonioso de crianças e adolescentes; IV- apoiar a execução dos fundos financeiros destinados ao financiamento de ações voltadas para os objetivos desta Frente Parlamentar; V- promover debates, simpósios, seminários e outros eventos pertinentes ao exame da política de defesa no âmbito local, divulgando seus resultados.</v>
      </c>
      <c r="D734" s="46" t="s">
        <v>377</v>
      </c>
      <c r="E734" s="46" t="s">
        <v>483</v>
      </c>
      <c r="F734" s="46" t="str">
        <f>VLOOKUP(A734,'Requerimentos 9ª Leg. 2023-2026'!A:G,7,)</f>
        <v>Pastor Daniel de Castro</v>
      </c>
      <c r="G734" s="46" t="s">
        <v>373</v>
      </c>
    </row>
    <row r="735" spans="1:7" x14ac:dyDescent="0.25">
      <c r="A735" s="8" t="s">
        <v>374</v>
      </c>
      <c r="B735" s="49" t="s">
        <v>375</v>
      </c>
      <c r="C735" s="49" t="str">
        <f>VLOOKUP(A735,'Requerimentos 9ª Leg. 2023-2026'!A:C,3,)</f>
        <v>I - atuar em defesa das crianças e adolescentes no combate às ações que gerem qualquer tipo de sexualização precoce; II – nos termos descritos pelo inciso anterior, compete à Frente Parlamentar Contra a Sexualização Precoce de Crianças e Adolescentes adotar todas as medidas que não excedam às competências da Câmara Legislativa do Distrito Federal, que visem o aprimoramento da legislação distrital sobre a matéria; III- estimular a participação da sociedade civil no acompanhamento das políticas públicas de proteção à integridade física, psíquica e moral para o desenvolvimento sadio e harmonioso de crianças e adolescentes; IV- apoiar a execução dos fundos financeiros destinados ao financiamento de ações voltadas para os objetivos desta Frente Parlamentar; V- promover debates, simpósios, seminários e outros eventos pertinentes ao exame da política de defesa no âmbito local, divulgando seus resultados.</v>
      </c>
      <c r="D735" s="48" t="s">
        <v>377</v>
      </c>
      <c r="E735" s="48" t="s">
        <v>124</v>
      </c>
      <c r="F735" s="48" t="str">
        <f>VLOOKUP(A735,'Requerimentos 9ª Leg. 2023-2026'!A:G,7,)</f>
        <v>Pastor Daniel de Castro</v>
      </c>
      <c r="G735" s="48" t="s">
        <v>373</v>
      </c>
    </row>
    <row r="736" spans="1:7" x14ac:dyDescent="0.25">
      <c r="A736" s="7" t="s">
        <v>374</v>
      </c>
      <c r="B736" s="50" t="s">
        <v>375</v>
      </c>
      <c r="C736" s="50" t="str">
        <f>VLOOKUP(A736,'Requerimentos 9ª Leg. 2023-2026'!A:C,3,)</f>
        <v>I - atuar em defesa das crianças e adolescentes no combate às ações que gerem qualquer tipo de sexualização precoce; II – nos termos descritos pelo inciso anterior, compete à Frente Parlamentar Contra a Sexualização Precoce de Crianças e Adolescentes adotar todas as medidas que não excedam às competências da Câmara Legislativa do Distrito Federal, que visem o aprimoramento da legislação distrital sobre a matéria; III- estimular a participação da sociedade civil no acompanhamento das políticas públicas de proteção à integridade física, psíquica e moral para o desenvolvimento sadio e harmonioso de crianças e adolescentes; IV- apoiar a execução dos fundos financeiros destinados ao financiamento de ações voltadas para os objetivos desta Frente Parlamentar; V- promover debates, simpósios, seminários e outros eventos pertinentes ao exame da política de defesa no âmbito local, divulgando seus resultados.</v>
      </c>
      <c r="D736" s="46" t="s">
        <v>377</v>
      </c>
      <c r="E736" s="46" t="s">
        <v>203</v>
      </c>
      <c r="F736" s="46" t="str">
        <f>VLOOKUP(A736,'Requerimentos 9ª Leg. 2023-2026'!A:G,7,)</f>
        <v>Pastor Daniel de Castro</v>
      </c>
      <c r="G736" s="46" t="s">
        <v>373</v>
      </c>
    </row>
    <row r="737" spans="1:7" x14ac:dyDescent="0.25">
      <c r="A737" s="8" t="s">
        <v>374</v>
      </c>
      <c r="B737" s="49" t="s">
        <v>375</v>
      </c>
      <c r="C737" s="49" t="str">
        <f>VLOOKUP(A737,'Requerimentos 9ª Leg. 2023-2026'!A:C,3,)</f>
        <v>I - atuar em defesa das crianças e adolescentes no combate às ações que gerem qualquer tipo de sexualização precoce; II – nos termos descritos pelo inciso anterior, compete à Frente Parlamentar Contra a Sexualização Precoce de Crianças e Adolescentes adotar todas as medidas que não excedam às competências da Câmara Legislativa do Distrito Federal, que visem o aprimoramento da legislação distrital sobre a matéria; III- estimular a participação da sociedade civil no acompanhamento das políticas públicas de proteção à integridade física, psíquica e moral para o desenvolvimento sadio e harmonioso de crianças e adolescentes; IV- apoiar a execução dos fundos financeiros destinados ao financiamento de ações voltadas para os objetivos desta Frente Parlamentar; V- promover debates, simpósios, seminários e outros eventos pertinentes ao exame da política de defesa no âmbito local, divulgando seus resultados.</v>
      </c>
      <c r="D737" s="48" t="s">
        <v>377</v>
      </c>
      <c r="E737" s="48" t="s">
        <v>618</v>
      </c>
      <c r="F737" s="48" t="str">
        <f>VLOOKUP(A737,'Requerimentos 9ª Leg. 2023-2026'!A:G,7,)</f>
        <v>Pastor Daniel de Castro</v>
      </c>
      <c r="G737" s="48" t="s">
        <v>373</v>
      </c>
    </row>
    <row r="738" spans="1:7" x14ac:dyDescent="0.25">
      <c r="A738" s="7" t="s">
        <v>374</v>
      </c>
      <c r="B738" s="50" t="s">
        <v>375</v>
      </c>
      <c r="C738" s="50" t="str">
        <f>VLOOKUP(A738,'Requerimentos 9ª Leg. 2023-2026'!A:C,3,)</f>
        <v>I - atuar em defesa das crianças e adolescentes no combate às ações que gerem qualquer tipo de sexualização precoce; II – nos termos descritos pelo inciso anterior, compete à Frente Parlamentar Contra a Sexualização Precoce de Crianças e Adolescentes adotar todas as medidas que não excedam às competências da Câmara Legislativa do Distrito Federal, que visem o aprimoramento da legislação distrital sobre a matéria; III- estimular a participação da sociedade civil no acompanhamento das políticas públicas de proteção à integridade física, psíquica e moral para o desenvolvimento sadio e harmonioso de crianças e adolescentes; IV- apoiar a execução dos fundos financeiros destinados ao financiamento de ações voltadas para os objetivos desta Frente Parlamentar; V- promover debates, simpósios, seminários e outros eventos pertinentes ao exame da política de defesa no âmbito local, divulgando seus resultados.</v>
      </c>
      <c r="D738" s="46" t="s">
        <v>377</v>
      </c>
      <c r="E738" s="46" t="s">
        <v>63</v>
      </c>
      <c r="F738" s="46" t="str">
        <f>VLOOKUP(A738,'Requerimentos 9ª Leg. 2023-2026'!A:G,7,)</f>
        <v>Pastor Daniel de Castro</v>
      </c>
      <c r="G738" s="46" t="s">
        <v>373</v>
      </c>
    </row>
    <row r="739" spans="1:7" x14ac:dyDescent="0.25">
      <c r="A739" s="8" t="s">
        <v>374</v>
      </c>
      <c r="B739" s="49" t="s">
        <v>375</v>
      </c>
      <c r="C739" s="49" t="str">
        <f>VLOOKUP(A739,'Requerimentos 9ª Leg. 2023-2026'!A:C,3,)</f>
        <v>I - atuar em defesa das crianças e adolescentes no combate às ações que gerem qualquer tipo de sexualização precoce; II – nos termos descritos pelo inciso anterior, compete à Frente Parlamentar Contra a Sexualização Precoce de Crianças e Adolescentes adotar todas as medidas que não excedam às competências da Câmara Legislativa do Distrito Federal, que visem o aprimoramento da legislação distrital sobre a matéria; III- estimular a participação da sociedade civil no acompanhamento das políticas públicas de proteção à integridade física, psíquica e moral para o desenvolvimento sadio e harmonioso de crianças e adolescentes; IV- apoiar a execução dos fundos financeiros destinados ao financiamento de ações voltadas para os objetivos desta Frente Parlamentar; V- promover debates, simpósios, seminários e outros eventos pertinentes ao exame da política de defesa no âmbito local, divulgando seus resultados.</v>
      </c>
      <c r="D739" s="48" t="s">
        <v>377</v>
      </c>
      <c r="E739" s="48" t="s">
        <v>88</v>
      </c>
      <c r="F739" s="48" t="str">
        <f>VLOOKUP(A739,'Requerimentos 9ª Leg. 2023-2026'!A:G,7,)</f>
        <v>Pastor Daniel de Castro</v>
      </c>
      <c r="G739" s="48" t="s">
        <v>373</v>
      </c>
    </row>
    <row r="740" spans="1:7" x14ac:dyDescent="0.25">
      <c r="A740" s="7" t="s">
        <v>379</v>
      </c>
      <c r="B740" s="50" t="s">
        <v>380</v>
      </c>
      <c r="C740" s="50" t="str">
        <f>VLOOKUP(A740,'Requerimentos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0" s="46" t="s">
        <v>382</v>
      </c>
      <c r="E740" s="46" t="s">
        <v>88</v>
      </c>
      <c r="F740" s="46" t="str">
        <f>VLOOKUP(A740,'Requerimentos 9ª Leg. 2023-2026'!A:G,7,)</f>
        <v>Jaqueline Silva</v>
      </c>
      <c r="G740" s="46" t="s">
        <v>373</v>
      </c>
    </row>
    <row r="741" spans="1:7" x14ac:dyDescent="0.25">
      <c r="A741" s="8" t="s">
        <v>379</v>
      </c>
      <c r="B741" s="49" t="s">
        <v>380</v>
      </c>
      <c r="C741" s="49" t="str">
        <f>VLOOKUP(A741,'Requerimentos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1" s="48" t="s">
        <v>382</v>
      </c>
      <c r="E741" s="48" t="s">
        <v>101</v>
      </c>
      <c r="F741" s="48" t="str">
        <f>VLOOKUP(A741,'Requerimentos 9ª Leg. 2023-2026'!A:G,7,)</f>
        <v>Jaqueline Silva</v>
      </c>
      <c r="G741" s="48" t="s">
        <v>373</v>
      </c>
    </row>
    <row r="742" spans="1:7" x14ac:dyDescent="0.25">
      <c r="A742" s="7" t="s">
        <v>379</v>
      </c>
      <c r="B742" s="50" t="s">
        <v>380</v>
      </c>
      <c r="C742" s="50" t="str">
        <f>VLOOKUP(A742,'Requerimentos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2" s="46" t="s">
        <v>382</v>
      </c>
      <c r="E742" s="46" t="s">
        <v>377</v>
      </c>
      <c r="F742" s="46" t="str">
        <f>VLOOKUP(A742,'Requerimentos 9ª Leg. 2023-2026'!A:G,7,)</f>
        <v>Jaqueline Silva</v>
      </c>
      <c r="G742" s="46" t="s">
        <v>373</v>
      </c>
    </row>
    <row r="743" spans="1:7" x14ac:dyDescent="0.25">
      <c r="A743" s="8" t="s">
        <v>379</v>
      </c>
      <c r="B743" s="49" t="s">
        <v>380</v>
      </c>
      <c r="C743" s="49" t="str">
        <f>VLOOKUP(A743,'Requerimentos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3" s="48" t="s">
        <v>382</v>
      </c>
      <c r="E743" s="48" t="s">
        <v>134</v>
      </c>
      <c r="F743" s="48" t="str">
        <f>VLOOKUP(A743,'Requerimentos 9ª Leg. 2023-2026'!A:G,7,)</f>
        <v>Jaqueline Silva</v>
      </c>
      <c r="G743" s="48" t="s">
        <v>373</v>
      </c>
    </row>
    <row r="744" spans="1:7" x14ac:dyDescent="0.25">
      <c r="A744" s="7" t="s">
        <v>379</v>
      </c>
      <c r="B744" s="50" t="s">
        <v>380</v>
      </c>
      <c r="C744" s="50" t="str">
        <f>VLOOKUP(A744,'Requerimentos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4" s="46" t="s">
        <v>382</v>
      </c>
      <c r="E744" s="46" t="s">
        <v>677</v>
      </c>
      <c r="F744" s="46" t="str">
        <f>VLOOKUP(A744,'Requerimentos 9ª Leg. 2023-2026'!A:G,7,)</f>
        <v>Jaqueline Silva</v>
      </c>
      <c r="G744" s="46" t="s">
        <v>373</v>
      </c>
    </row>
    <row r="745" spans="1:7" x14ac:dyDescent="0.25">
      <c r="A745" s="8" t="s">
        <v>379</v>
      </c>
      <c r="B745" s="49" t="s">
        <v>380</v>
      </c>
      <c r="C745" s="49" t="str">
        <f>VLOOKUP(A745,'Requerimentos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5" s="48" t="s">
        <v>382</v>
      </c>
      <c r="E745" s="48" t="s">
        <v>265</v>
      </c>
      <c r="F745" s="48" t="str">
        <f>VLOOKUP(A745,'Requerimentos 9ª Leg. 2023-2026'!A:G,7,)</f>
        <v>Jaqueline Silva</v>
      </c>
      <c r="G745" s="48" t="s">
        <v>373</v>
      </c>
    </row>
    <row r="746" spans="1:7" x14ac:dyDescent="0.25">
      <c r="A746" s="7" t="s">
        <v>379</v>
      </c>
      <c r="B746" s="50" t="s">
        <v>380</v>
      </c>
      <c r="C746" s="50" t="str">
        <f>VLOOKUP(A746,'Requerimentos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6" s="46" t="s">
        <v>382</v>
      </c>
      <c r="E746" s="46" t="s">
        <v>618</v>
      </c>
      <c r="F746" s="46" t="str">
        <f>VLOOKUP(A746,'Requerimentos 9ª Leg. 2023-2026'!A:G,7,)</f>
        <v>Jaqueline Silva</v>
      </c>
      <c r="G746" s="46" t="s">
        <v>373</v>
      </c>
    </row>
    <row r="747" spans="1:7" x14ac:dyDescent="0.25">
      <c r="A747" s="8" t="s">
        <v>379</v>
      </c>
      <c r="B747" s="49" t="s">
        <v>380</v>
      </c>
      <c r="C747" s="49" t="str">
        <f>VLOOKUP(A747,'Requerimentos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7" s="48" t="s">
        <v>382</v>
      </c>
      <c r="E747" s="48" t="s">
        <v>203</v>
      </c>
      <c r="F747" s="48" t="str">
        <f>VLOOKUP(A747,'Requerimentos 9ª Leg. 2023-2026'!A:G,7,)</f>
        <v>Jaqueline Silva</v>
      </c>
      <c r="G747" s="48" t="s">
        <v>373</v>
      </c>
    </row>
    <row r="748" spans="1:7" x14ac:dyDescent="0.25">
      <c r="A748" s="7" t="s">
        <v>379</v>
      </c>
      <c r="B748" s="50" t="s">
        <v>380</v>
      </c>
      <c r="C748" s="50" t="str">
        <f>VLOOKUP(A748,'Requerimentos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8" s="46" t="s">
        <v>382</v>
      </c>
      <c r="E748" s="46" t="s">
        <v>282</v>
      </c>
      <c r="F748" s="46" t="str">
        <f>VLOOKUP(A748,'Requerimentos 9ª Leg. 2023-2026'!A:G,7,)</f>
        <v>Jaqueline Silva</v>
      </c>
      <c r="G748" s="46" t="s">
        <v>373</v>
      </c>
    </row>
    <row r="749" spans="1:7" x14ac:dyDescent="0.25">
      <c r="A749" s="8" t="s">
        <v>379</v>
      </c>
      <c r="B749" s="49" t="s">
        <v>380</v>
      </c>
      <c r="C749" s="49" t="str">
        <f>VLOOKUP(A749,'Requerimentos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9" s="48" t="s">
        <v>382</v>
      </c>
      <c r="E749" s="48" t="s">
        <v>63</v>
      </c>
      <c r="F749" s="48" t="str">
        <f>VLOOKUP(A749,'Requerimentos 9ª Leg. 2023-2026'!A:G,7,)</f>
        <v>Jaqueline Silva</v>
      </c>
      <c r="G749" s="48" t="s">
        <v>373</v>
      </c>
    </row>
    <row r="750" spans="1:7" x14ac:dyDescent="0.25">
      <c r="A750" s="7" t="s">
        <v>384</v>
      </c>
      <c r="B750" s="50" t="s">
        <v>385</v>
      </c>
      <c r="C750" s="50" t="str">
        <f>VLOOKUP(A750,'Requerimentos 9ª Leg. 2023-2026'!A:C,3,)</f>
        <v>I - Construir uma frente ampla de Parlamentares em defesa dos ideais conservadores no Distrito Federal; II - A interlocução permanente entre parlamentares e a sociedade civil organizada, inclusive com a disponibilização de canais de sugestões e denúncias, com o objetivo de proteger o cidadão contra ataques às suas liberdades individuais; III - Debater e propor medidas visando assegurar a liberdade individual dos cidadãos do Distrito Federal; IV - Promover e participar de debates, simpósios, audiências públicas e outros eventos voltados para a capacitação, estudo e conscientização da sociedade acerca dos ideais conservadores; V - A promoção do intercâmbio do Parlamento Distrital com entidades nacionais e internacionais de defesa das liberdades individuais com o objetivo de compartilhar experiências aplicáveis à realidade desta Unidade da Federação.</v>
      </c>
      <c r="D750" s="46" t="s">
        <v>124</v>
      </c>
      <c r="E750" s="46" t="s">
        <v>377</v>
      </c>
      <c r="F750" s="46" t="str">
        <f>VLOOKUP(A750,'Requerimentos 9ª Leg. 2023-2026'!A:G,7,)</f>
        <v>Thiago Manzoni</v>
      </c>
      <c r="G750" s="46" t="s">
        <v>373</v>
      </c>
    </row>
    <row r="751" spans="1:7" x14ac:dyDescent="0.25">
      <c r="A751" s="8" t="s">
        <v>384</v>
      </c>
      <c r="B751" s="49" t="s">
        <v>385</v>
      </c>
      <c r="C751" s="49" t="str">
        <f>VLOOKUP(A751,'Requerimentos 9ª Leg. 2023-2026'!A:C,3,)</f>
        <v>I - Construir uma frente ampla de Parlamentares em defesa dos ideais conservadores no Distrito Federal; II - A interlocução permanente entre parlamentares e a sociedade civil organizada, inclusive com a disponibilização de canais de sugestões e denúncias, com o objetivo de proteger o cidadão contra ataques às suas liberdades individuais; III - Debater e propor medidas visando assegurar a liberdade individual dos cidadãos do Distrito Federal; IV - Promover e participar de debates, simpósios, audiências públicas e outros eventos voltados para a capacitação, estudo e conscientização da sociedade acerca dos ideais conservadores; V - A promoção do intercâmbio do Parlamento Distrital com entidades nacionais e internacionais de defesa das liberdades individuais com o objetivo de compartilhar experiências aplicáveis à realidade desta Unidade da Federação.</v>
      </c>
      <c r="D751" s="48" t="s">
        <v>124</v>
      </c>
      <c r="E751" s="48" t="s">
        <v>63</v>
      </c>
      <c r="F751" s="48" t="str">
        <f>VLOOKUP(A751,'Requerimentos 9ª Leg. 2023-2026'!A:G,7,)</f>
        <v>Thiago Manzoni</v>
      </c>
      <c r="G751" s="48" t="s">
        <v>373</v>
      </c>
    </row>
    <row r="752" spans="1:7" x14ac:dyDescent="0.25">
      <c r="A752" s="7" t="s">
        <v>384</v>
      </c>
      <c r="B752" s="50" t="s">
        <v>385</v>
      </c>
      <c r="C752" s="50" t="str">
        <f>VLOOKUP(A752,'Requerimentos 9ª Leg. 2023-2026'!A:C,3,)</f>
        <v>I - Construir uma frente ampla de Parlamentares em defesa dos ideais conservadores no Distrito Federal; II - A interlocução permanente entre parlamentares e a sociedade civil organizada, inclusive com a disponibilização de canais de sugestões e denúncias, com o objetivo de proteger o cidadão contra ataques às suas liberdades individuais; III - Debater e propor medidas visando assegurar a liberdade individual dos cidadãos do Distrito Federal; IV - Promover e participar de debates, simpósios, audiências públicas e outros eventos voltados para a capacitação, estudo e conscientização da sociedade acerca dos ideais conservadores; V - A promoção do intercâmbio do Parlamento Distrital com entidades nacionais e internacionais de defesa das liberdades individuais com o objetivo de compartilhar experiências aplicáveis à realidade desta Unidade da Federação.</v>
      </c>
      <c r="D752" s="46" t="s">
        <v>124</v>
      </c>
      <c r="E752" s="46" t="s">
        <v>282</v>
      </c>
      <c r="F752" s="46" t="str">
        <f>VLOOKUP(A752,'Requerimentos 9ª Leg. 2023-2026'!A:G,7,)</f>
        <v>Thiago Manzoni</v>
      </c>
      <c r="G752" s="46" t="s">
        <v>373</v>
      </c>
    </row>
    <row r="753" spans="1:7" x14ac:dyDescent="0.25">
      <c r="A753" s="8" t="s">
        <v>384</v>
      </c>
      <c r="B753" s="49" t="s">
        <v>385</v>
      </c>
      <c r="C753" s="49" t="str">
        <f>VLOOKUP(A753,'Requerimentos 9ª Leg. 2023-2026'!A:C,3,)</f>
        <v>I - Construir uma frente ampla de Parlamentares em defesa dos ideais conservadores no Distrito Federal; II - A interlocução permanente entre parlamentares e a sociedade civil organizada, inclusive com a disponibilização de canais de sugestões e denúncias, com o objetivo de proteger o cidadão contra ataques às suas liberdades individuais; III - Debater e propor medidas visando assegurar a liberdade individual dos cidadãos do Distrito Federal; IV - Promover e participar de debates, simpósios, audiências públicas e outros eventos voltados para a capacitação, estudo e conscientização da sociedade acerca dos ideais conservadores; V - A promoção do intercâmbio do Parlamento Distrital com entidades nacionais e internacionais de defesa das liberdades individuais com o objetivo de compartilhar experiências aplicáveis à realidade desta Unidade da Federação.</v>
      </c>
      <c r="D753" s="48" t="s">
        <v>124</v>
      </c>
      <c r="E753" s="48" t="s">
        <v>618</v>
      </c>
      <c r="F753" s="48" t="str">
        <f>VLOOKUP(A753,'Requerimentos 9ª Leg. 2023-2026'!A:G,7,)</f>
        <v>Thiago Manzoni</v>
      </c>
      <c r="G753" s="48" t="s">
        <v>373</v>
      </c>
    </row>
    <row r="754" spans="1:7" x14ac:dyDescent="0.25">
      <c r="A754" s="7" t="s">
        <v>384</v>
      </c>
      <c r="B754" s="50" t="s">
        <v>385</v>
      </c>
      <c r="C754" s="50" t="str">
        <f>VLOOKUP(A754,'Requerimentos 9ª Leg. 2023-2026'!A:C,3,)</f>
        <v>I - Construir uma frente ampla de Parlamentares em defesa dos ideais conservadores no Distrito Federal; II - A interlocução permanente entre parlamentares e a sociedade civil organizada, inclusive com a disponibilização de canais de sugestões e denúncias, com o objetivo de proteger o cidadão contra ataques às suas liberdades individuais; III - Debater e propor medidas visando assegurar a liberdade individual dos cidadãos do Distrito Federal; IV - Promover e participar de debates, simpósios, audiências públicas e outros eventos voltados para a capacitação, estudo e conscientização da sociedade acerca dos ideais conservadores; V - A promoção do intercâmbio do Parlamento Distrital com entidades nacionais e internacionais de defesa das liberdades individuais com o objetivo de compartilhar experiências aplicáveis à realidade desta Unidade da Federação.</v>
      </c>
      <c r="D754" s="46" t="s">
        <v>124</v>
      </c>
      <c r="E754" s="46" t="s">
        <v>134</v>
      </c>
      <c r="F754" s="46" t="str">
        <f>VLOOKUP(A754,'Requerimentos 9ª Leg. 2023-2026'!A:G,7,)</f>
        <v>Thiago Manzoni</v>
      </c>
      <c r="G754" s="46" t="s">
        <v>373</v>
      </c>
    </row>
    <row r="755" spans="1:7" x14ac:dyDescent="0.25">
      <c r="A755" s="8" t="s">
        <v>384</v>
      </c>
      <c r="B755" s="49" t="s">
        <v>385</v>
      </c>
      <c r="C755" s="49" t="str">
        <f>VLOOKUP(A755,'Requerimentos 9ª Leg. 2023-2026'!A:C,3,)</f>
        <v>I - Construir uma frente ampla de Parlamentares em defesa dos ideais conservadores no Distrito Federal; II - A interlocução permanente entre parlamentares e a sociedade civil organizada, inclusive com a disponibilização de canais de sugestões e denúncias, com o objetivo de proteger o cidadão contra ataques às suas liberdades individuais; III - Debater e propor medidas visando assegurar a liberdade individual dos cidadãos do Distrito Federal; IV - Promover e participar de debates, simpósios, audiências públicas e outros eventos voltados para a capacitação, estudo e conscientização da sociedade acerca dos ideais conservadores; V - A promoção do intercâmbio do Parlamento Distrital com entidades nacionais e internacionais de defesa das liberdades individuais com o objetivo de compartilhar experiências aplicáveis à realidade desta Unidade da Federação.</v>
      </c>
      <c r="D755" s="48" t="s">
        <v>124</v>
      </c>
      <c r="E755" s="48" t="s">
        <v>88</v>
      </c>
      <c r="F755" s="48" t="str">
        <f>VLOOKUP(A755,'Requerimentos 9ª Leg. 2023-2026'!A:G,7,)</f>
        <v>Thiago Manzoni</v>
      </c>
      <c r="G755" s="48" t="s">
        <v>373</v>
      </c>
    </row>
    <row r="756" spans="1:7" x14ac:dyDescent="0.25">
      <c r="A756" s="7" t="s">
        <v>384</v>
      </c>
      <c r="B756" s="50" t="s">
        <v>385</v>
      </c>
      <c r="C756" s="50" t="str">
        <f>VLOOKUP(A756,'Requerimentos 9ª Leg. 2023-2026'!A:C,3,)</f>
        <v>I - Construir uma frente ampla de Parlamentares em defesa dos ideais conservadores no Distrito Federal; II - A interlocução permanente entre parlamentares e a sociedade civil organizada, inclusive com a disponibilização de canais de sugestões e denúncias, com o objetivo de proteger o cidadão contra ataques às suas liberdades individuais; III - Debater e propor medidas visando assegurar a liberdade individual dos cidadãos do Distrito Federal; IV - Promover e participar de debates, simpósios, audiências públicas e outros eventos voltados para a capacitação, estudo e conscientização da sociedade acerca dos ideais conservadores; V - A promoção do intercâmbio do Parlamento Distrital com entidades nacionais e internacionais de defesa das liberdades individuais com o objetivo de compartilhar experiências aplicáveis à realidade desta Unidade da Federação.</v>
      </c>
      <c r="D756" s="46" t="s">
        <v>124</v>
      </c>
      <c r="E756" s="46" t="s">
        <v>203</v>
      </c>
      <c r="F756" s="46" t="str">
        <f>VLOOKUP(A756,'Requerimentos 9ª Leg. 2023-2026'!A:G,7,)</f>
        <v>Thiago Manzoni</v>
      </c>
      <c r="G756" s="46" t="s">
        <v>373</v>
      </c>
    </row>
    <row r="757" spans="1:7" x14ac:dyDescent="0.25">
      <c r="A757" s="8" t="s">
        <v>388</v>
      </c>
      <c r="B757" s="49" t="s">
        <v>389</v>
      </c>
      <c r="C757" s="49" t="str">
        <f>VLOOKUP(A757,'Requerimentos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57" s="48" t="s">
        <v>39</v>
      </c>
      <c r="E757" s="48" t="s">
        <v>203</v>
      </c>
      <c r="F757" s="48" t="str">
        <f>VLOOKUP(A757,'Requerimentos 9ª Leg. 2023-2026'!A:G,7,)</f>
        <v>Roosevelt Vilela</v>
      </c>
      <c r="G757" s="48" t="s">
        <v>373</v>
      </c>
    </row>
    <row r="758" spans="1:7" x14ac:dyDescent="0.25">
      <c r="A758" s="7" t="s">
        <v>388</v>
      </c>
      <c r="B758" s="50" t="s">
        <v>389</v>
      </c>
      <c r="C758" s="50" t="str">
        <f>VLOOKUP(A758,'Requerimentos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58" s="46" t="s">
        <v>39</v>
      </c>
      <c r="E758" s="46" t="s">
        <v>124</v>
      </c>
      <c r="F758" s="46" t="str">
        <f>VLOOKUP(A758,'Requerimentos 9ª Leg. 2023-2026'!A:G,7,)</f>
        <v>Roosevelt Vilela</v>
      </c>
      <c r="G758" s="46" t="s">
        <v>373</v>
      </c>
    </row>
    <row r="759" spans="1:7" x14ac:dyDescent="0.25">
      <c r="A759" s="8" t="s">
        <v>388</v>
      </c>
      <c r="B759" s="49" t="s">
        <v>389</v>
      </c>
      <c r="C759" s="49" t="str">
        <f>VLOOKUP(A759,'Requerimentos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59" s="48" t="s">
        <v>39</v>
      </c>
      <c r="E759" s="48" t="s">
        <v>265</v>
      </c>
      <c r="F759" s="48" t="str">
        <f>VLOOKUP(A759,'Requerimentos 9ª Leg. 2023-2026'!A:G,7,)</f>
        <v>Roosevelt Vilela</v>
      </c>
      <c r="G759" s="48" t="s">
        <v>373</v>
      </c>
    </row>
    <row r="760" spans="1:7" x14ac:dyDescent="0.25">
      <c r="A760" s="7" t="s">
        <v>388</v>
      </c>
      <c r="B760" s="50" t="s">
        <v>389</v>
      </c>
      <c r="C760" s="50" t="str">
        <f>VLOOKUP(A760,'Requerimentos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60" s="46" t="s">
        <v>39</v>
      </c>
      <c r="E760" s="46" t="s">
        <v>134</v>
      </c>
      <c r="F760" s="46" t="str">
        <f>VLOOKUP(A760,'Requerimentos 9ª Leg. 2023-2026'!A:G,7,)</f>
        <v>Roosevelt Vilela</v>
      </c>
      <c r="G760" s="46" t="s">
        <v>373</v>
      </c>
    </row>
    <row r="761" spans="1:7" x14ac:dyDescent="0.25">
      <c r="A761" s="8" t="s">
        <v>388</v>
      </c>
      <c r="B761" s="49" t="s">
        <v>389</v>
      </c>
      <c r="C761" s="49" t="str">
        <f>VLOOKUP(A761,'Requerimentos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61" s="48" t="s">
        <v>39</v>
      </c>
      <c r="E761" s="48" t="s">
        <v>101</v>
      </c>
      <c r="F761" s="48" t="str">
        <f>VLOOKUP(A761,'Requerimentos 9ª Leg. 2023-2026'!A:G,7,)</f>
        <v>Roosevelt Vilela</v>
      </c>
      <c r="G761" s="48" t="s">
        <v>373</v>
      </c>
    </row>
    <row r="762" spans="1:7" x14ac:dyDescent="0.25">
      <c r="A762" s="7" t="s">
        <v>388</v>
      </c>
      <c r="B762" s="50" t="s">
        <v>389</v>
      </c>
      <c r="C762" s="50" t="str">
        <f>VLOOKUP(A762,'Requerimentos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62" s="46" t="s">
        <v>39</v>
      </c>
      <c r="E762" s="46" t="s">
        <v>63</v>
      </c>
      <c r="F762" s="46" t="str">
        <f>VLOOKUP(A762,'Requerimentos 9ª Leg. 2023-2026'!A:G,7,)</f>
        <v>Roosevelt Vilela</v>
      </c>
      <c r="G762" s="46" t="s">
        <v>373</v>
      </c>
    </row>
    <row r="763" spans="1:7" x14ac:dyDescent="0.25">
      <c r="A763" s="8" t="s">
        <v>388</v>
      </c>
      <c r="B763" s="49" t="s">
        <v>389</v>
      </c>
      <c r="C763" s="49" t="str">
        <f>VLOOKUP(A763,'Requerimentos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63" s="48" t="s">
        <v>39</v>
      </c>
      <c r="E763" s="48" t="s">
        <v>483</v>
      </c>
      <c r="F763" s="48" t="str">
        <f>VLOOKUP(A763,'Requerimentos 9ª Leg. 2023-2026'!A:G,7,)</f>
        <v>Roosevelt Vilela</v>
      </c>
      <c r="G763" s="48" t="s">
        <v>373</v>
      </c>
    </row>
    <row r="764" spans="1:7" x14ac:dyDescent="0.25">
      <c r="A764" s="7" t="s">
        <v>388</v>
      </c>
      <c r="B764" s="50" t="s">
        <v>389</v>
      </c>
      <c r="C764" s="50" t="str">
        <f>VLOOKUP(A764,'Requerimentos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64" s="46" t="s">
        <v>39</v>
      </c>
      <c r="E764" s="46" t="s">
        <v>164</v>
      </c>
      <c r="F764" s="46" t="str">
        <f>VLOOKUP(A764,'Requerimentos 9ª Leg. 2023-2026'!A:G,7,)</f>
        <v>Roosevelt Vilela</v>
      </c>
      <c r="G764" s="46" t="s">
        <v>373</v>
      </c>
    </row>
    <row r="765" spans="1:7" x14ac:dyDescent="0.25">
      <c r="A765" s="8" t="s">
        <v>388</v>
      </c>
      <c r="B765" s="49" t="s">
        <v>389</v>
      </c>
      <c r="C765" s="49" t="str">
        <f>VLOOKUP(A765,'Requerimentos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65" s="48" t="s">
        <v>39</v>
      </c>
      <c r="E765" s="48" t="s">
        <v>377</v>
      </c>
      <c r="F765" s="48" t="str">
        <f>VLOOKUP(A765,'Requerimentos 9ª Leg. 2023-2026'!A:G,7,)</f>
        <v>Roosevelt Vilela</v>
      </c>
      <c r="G765" s="48" t="s">
        <v>373</v>
      </c>
    </row>
    <row r="766" spans="1:7" x14ac:dyDescent="0.25">
      <c r="A766" s="7" t="s">
        <v>392</v>
      </c>
      <c r="B766" s="50" t="s">
        <v>393</v>
      </c>
      <c r="C766" s="50" t="str">
        <f>VLOOKUP(A766,'Requerimentos 9ª Leg. 2023-2026'!A:C,3,)</f>
        <v xml:space="preserve">I - fortalecer, difundir e potencializar as ações em Defesa da Reforma Agrária, no Distrito Federal; II – apoiar e promover o desenvolvimento das ações já implementadas e a criação de outras em prol da garantia dos direitos das pessoas que atuam em prol da Reforma Agrária, que estão em acampamentos e em assentamentos e que desenvolvam essa política pública; III – proporcionar um fórum permanente de debate, fomento e elaboração legislativa para as ações de fortalecimento da Reforma Agrária; IV – apoiar políticas públicas voltadas ao fortalecimento e ampliação da Reforma Agrária, no Distrito Federal; V – combater todas as formas de retrocesso nas políticas de Reforma Agrária, no Distrito Federal. </v>
      </c>
      <c r="D766" s="46" t="s">
        <v>115</v>
      </c>
      <c r="E766" s="46" t="s">
        <v>653</v>
      </c>
      <c r="F766" s="46" t="str">
        <f>VLOOKUP(A766,'Requerimentos 9ª Leg. 2023-2026'!A:G,7,)</f>
        <v>Gabriel Magno</v>
      </c>
      <c r="G766" s="46" t="s">
        <v>373</v>
      </c>
    </row>
    <row r="767" spans="1:7" x14ac:dyDescent="0.25">
      <c r="A767" s="8" t="s">
        <v>392</v>
      </c>
      <c r="B767" s="49" t="s">
        <v>393</v>
      </c>
      <c r="C767" s="49" t="str">
        <f>VLOOKUP(A767,'Requerimentos 9ª Leg. 2023-2026'!A:C,3,)</f>
        <v xml:space="preserve">I - fortalecer, difundir e potencializar as ações em Defesa da Reforma Agrária, no Distrito Federal; II – apoiar e promover o desenvolvimento das ações já implementadas e a criação de outras em prol da garantia dos direitos das pessoas que atuam em prol da Reforma Agrária, que estão em acampamentos e em assentamentos e que desenvolvam essa política pública; III – proporcionar um fórum permanente de debate, fomento e elaboração legislativa para as ações de fortalecimento da Reforma Agrária; IV – apoiar políticas públicas voltadas ao fortalecimento e ampliação da Reforma Agrária, no Distrito Federal; V – combater todas as formas de retrocesso nas políticas de Reforma Agrária, no Distrito Federal. </v>
      </c>
      <c r="D767" s="48" t="s">
        <v>115</v>
      </c>
      <c r="E767" s="48" t="s">
        <v>689</v>
      </c>
      <c r="F767" s="48" t="str">
        <f>VLOOKUP(A767,'Requerimentos 9ª Leg. 2023-2026'!A:G,7,)</f>
        <v>Gabriel Magno</v>
      </c>
      <c r="G767" s="48" t="s">
        <v>373</v>
      </c>
    </row>
    <row r="768" spans="1:7" x14ac:dyDescent="0.25">
      <c r="A768" s="7" t="s">
        <v>392</v>
      </c>
      <c r="B768" s="50" t="s">
        <v>393</v>
      </c>
      <c r="C768" s="50" t="str">
        <f>VLOOKUP(A768,'Requerimentos 9ª Leg. 2023-2026'!A:C,3,)</f>
        <v xml:space="preserve">I - fortalecer, difundir e potencializar as ações em Defesa da Reforma Agrária, no Distrito Federal; II – apoiar e promover o desenvolvimento das ações já implementadas e a criação de outras em prol da garantia dos direitos das pessoas que atuam em prol da Reforma Agrária, que estão em acampamentos e em assentamentos e que desenvolvam essa política pública; III – proporcionar um fórum permanente de debate, fomento e elaboração legislativa para as ações de fortalecimento da Reforma Agrária; IV – apoiar políticas públicas voltadas ao fortalecimento e ampliação da Reforma Agrária, no Distrito Federal; V – combater todas as formas de retrocesso nas políticas de Reforma Agrária, no Distrito Federal. </v>
      </c>
      <c r="D768" s="46" t="s">
        <v>115</v>
      </c>
      <c r="E768" s="46" t="s">
        <v>190</v>
      </c>
      <c r="F768" s="46" t="str">
        <f>VLOOKUP(A768,'Requerimentos 9ª Leg. 2023-2026'!A:G,7,)</f>
        <v>Gabriel Magno</v>
      </c>
      <c r="G768" s="46" t="s">
        <v>373</v>
      </c>
    </row>
    <row r="769" spans="1:7" x14ac:dyDescent="0.25">
      <c r="A769" s="8" t="s">
        <v>392</v>
      </c>
      <c r="B769" s="49" t="s">
        <v>393</v>
      </c>
      <c r="C769" s="49" t="str">
        <f>VLOOKUP(A769,'Requerimentos 9ª Leg. 2023-2026'!A:C,3,)</f>
        <v xml:space="preserve">I - fortalecer, difundir e potencializar as ações em Defesa da Reforma Agrária, no Distrito Federal; II – apoiar e promover o desenvolvimento das ações já implementadas e a criação de outras em prol da garantia dos direitos das pessoas que atuam em prol da Reforma Agrária, que estão em acampamentos e em assentamentos e que desenvolvam essa política pública; III – proporcionar um fórum permanente de debate, fomento e elaboração legislativa para as ações de fortalecimento da Reforma Agrária; IV – apoiar políticas públicas voltadas ao fortalecimento e ampliação da Reforma Agrária, no Distrito Federal; V – combater todas as formas de retrocesso nas políticas de Reforma Agrária, no Distrito Federal. </v>
      </c>
      <c r="D769" s="48" t="s">
        <v>115</v>
      </c>
      <c r="E769" s="48" t="s">
        <v>706</v>
      </c>
      <c r="F769" s="48" t="str">
        <f>VLOOKUP(A769,'Requerimentos 9ª Leg. 2023-2026'!A:G,7,)</f>
        <v>Gabriel Magno</v>
      </c>
      <c r="G769" s="48" t="s">
        <v>373</v>
      </c>
    </row>
    <row r="770" spans="1:7" x14ac:dyDescent="0.25">
      <c r="A770" s="7" t="s">
        <v>392</v>
      </c>
      <c r="B770" s="50" t="s">
        <v>393</v>
      </c>
      <c r="C770" s="50" t="str">
        <f>VLOOKUP(A770,'Requerimentos 9ª Leg. 2023-2026'!A:C,3,)</f>
        <v xml:space="preserve">I - fortalecer, difundir e potencializar as ações em Defesa da Reforma Agrária, no Distrito Federal; II – apoiar e promover o desenvolvimento das ações já implementadas e a criação de outras em prol da garantia dos direitos das pessoas que atuam em prol da Reforma Agrária, que estão em acampamentos e em assentamentos e que desenvolvam essa política pública; III – proporcionar um fórum permanente de debate, fomento e elaboração legislativa para as ações de fortalecimento da Reforma Agrária; IV – apoiar políticas públicas voltadas ao fortalecimento e ampliação da Reforma Agrária, no Distrito Federal; V – combater todas as formas de retrocesso nas políticas de Reforma Agrária, no Distrito Federal. </v>
      </c>
      <c r="D770" s="46" t="s">
        <v>115</v>
      </c>
      <c r="E770" s="46" t="s">
        <v>203</v>
      </c>
      <c r="F770" s="46" t="str">
        <f>VLOOKUP(A770,'Requerimentos 9ª Leg. 2023-2026'!A:G,7,)</f>
        <v>Gabriel Magno</v>
      </c>
      <c r="G770" s="46" t="s">
        <v>373</v>
      </c>
    </row>
    <row r="771" spans="1:7" x14ac:dyDescent="0.25">
      <c r="A771" s="8" t="s">
        <v>392</v>
      </c>
      <c r="B771" s="49" t="s">
        <v>393</v>
      </c>
      <c r="C771" s="49" t="str">
        <f>VLOOKUP(A771,'Requerimentos 9ª Leg. 2023-2026'!A:C,3,)</f>
        <v xml:space="preserve">I - fortalecer, difundir e potencializar as ações em Defesa da Reforma Agrária, no Distrito Federal; II – apoiar e promover o desenvolvimento das ações já implementadas e a criação de outras em prol da garantia dos direitos das pessoas que atuam em prol da Reforma Agrária, que estão em acampamentos e em assentamentos e que desenvolvam essa política pública; III – proporcionar um fórum permanente de debate, fomento e elaboração legislativa para as ações de fortalecimento da Reforma Agrária; IV – apoiar políticas públicas voltadas ao fortalecimento e ampliação da Reforma Agrária, no Distrito Federal; V – combater todas as formas de retrocesso nas políticas de Reforma Agrária, no Distrito Federal. </v>
      </c>
      <c r="D771" s="48" t="s">
        <v>115</v>
      </c>
      <c r="E771" s="48" t="s">
        <v>173</v>
      </c>
      <c r="F771" s="48" t="str">
        <f>VLOOKUP(A771,'Requerimentos 9ª Leg. 2023-2026'!A:G,7,)</f>
        <v>Gabriel Magno</v>
      </c>
      <c r="G771" s="48" t="s">
        <v>373</v>
      </c>
    </row>
    <row r="772" spans="1:7" x14ac:dyDescent="0.25">
      <c r="A772" s="7" t="s">
        <v>392</v>
      </c>
      <c r="B772" s="50" t="s">
        <v>393</v>
      </c>
      <c r="C772" s="50" t="str">
        <f>VLOOKUP(A772,'Requerimentos 9ª Leg. 2023-2026'!A:C,3,)</f>
        <v xml:space="preserve">I - fortalecer, difundir e potencializar as ações em Defesa da Reforma Agrária, no Distrito Federal; II – apoiar e promover o desenvolvimento das ações já implementadas e a criação de outras em prol da garantia dos direitos das pessoas que atuam em prol da Reforma Agrária, que estão em acampamentos e em assentamentos e que desenvolvam essa política pública; III – proporcionar um fórum permanente de debate, fomento e elaboração legislativa para as ações de fortalecimento da Reforma Agrária; IV – apoiar políticas públicas voltadas ao fortalecimento e ampliação da Reforma Agrária, no Distrito Federal; V – combater todas as formas de retrocesso nas políticas de Reforma Agrária, no Distrito Federal. </v>
      </c>
      <c r="D772" s="46" t="s">
        <v>115</v>
      </c>
      <c r="E772" s="46" t="s">
        <v>151</v>
      </c>
      <c r="F772" s="46" t="str">
        <f>VLOOKUP(A772,'Requerimentos 9ª Leg. 2023-2026'!A:G,7,)</f>
        <v>Gabriel Magno</v>
      </c>
      <c r="G772" s="46" t="s">
        <v>373</v>
      </c>
    </row>
    <row r="773" spans="1:7" x14ac:dyDescent="0.25">
      <c r="A773" s="8" t="s">
        <v>396</v>
      </c>
      <c r="B773" s="49" t="s">
        <v>397</v>
      </c>
      <c r="C773" s="49" t="str">
        <f>VLOOKUP(A773,'Requerimentos 9ª Leg. 2023-2026'!A:C,3,)</f>
        <v>I - Instituir um Fórum permanente para defesa e proteção dos Povos e Comunidades Tradicionais de Matriz Africana e das Religiões de Matriz Africana no Distrito Federal, em conformidade com o disposto na Constituição Federal, artigos 1°, II e III artigo 4º,II, artigo 68, artigo 216, I ao V e seu parágrafo 5º, e, em especial o artigo 5º, inciso VI, que dispõe sobre a inviolabilidade da liberdade de consciência e de crença, assegurando o livre exercício de suas praticas tradicionais e dos seus cultos religiosos e garantida, na forma da lei, a proteção da propriedade, das tradições e os locais de culto e de suas liturgias, c/c a Lei nº 7.716/1989, que define os crimes resultantes de preconceito de raça ou de cor, estabelecendo, na forma da lei, punição para os crimes resultantes de discriminação ou preconceito de raça, cor, etnia, religião ou procedência nacional , bem como a Lei nº 11.635/2007, que institui o Dia Nacional de Combate à Intolerância Religiosa, dia 21 de janeiro; a Lei nº 12.644/2012, que instituiu o Dia Nacional da Umbanda e, por fim, a Lei nº 7.266 de 23 de janeiro de 2023, do Distrito Federal, que institui diretrizes e ações para o Programa Distrital de Combate ao Racismo Religioso; II - Defender os dispositivos constitucionais e legislações ordinárias relativas ao tema; III - Promover o conhecimento e o valor universal dos povos tradicionais de matriz africana, conforme consta dos tratados internacionais de direitos humanos, Durban e a Convenção 169 da OIT, dos quais o Brasil é signatário, como patrimônio da Humanidade, que une a todos (as) independentemente de gênero, raça, crença religiosa, orientação sexual, filiação partidária ou qualquer outra característica; IV - Contribuir para garantia do pleno exercício dos direitos de todos (as), sobretudo dos segmentos historicamente vulnerabilizados da população; V - Acompanhar a tramitação de proposições legislativas com impacto para os povos tradicionais de matriz africana, de modo a contribuir para incorporar avanços na regulamentação e reconhecimento de direitos, preservar conquistas e se opor a iniciativas que objetivem a supressão de direitos; VI - Acompanhar as diretrizes e ações para o Programa Distrital de Combate ao Racismo Religioso, bem como as atuações e atos de governo em políticas públicas afetas na luta contra a intolerância religiosa e contra a estigmatização das religiões de matriz africana e ainda, acompanhar a prevenção, defesa e enfrentamento da violência exercida contra os praticantes das religiões de matriz africana, seus símbolos e lugares de culto e, igualmente, acompanhar a defesa e proteção dos interesses dispostos no inciso I; VII - Subsidiar, com pareceres, informações técnicas e dados estatísticos, as iniciativas legislativas que versem sobre a proteção e defesa das religiões de matriz africana no Distrito Federal; VIII - Promover debates para subsidiar a elaboração de políticas públicas, programas de governo e ações afirmativas voltadas para a defesa e proteção das religiões de matriz africana no Distrito Federal; IX - Promover o intercâmbio com organismos internacionais, órgãos legislativos de outros estados e países, visando à realização de estudos e pesquisas para o desenvolvimento de novas políticas e diretrizes e ações envolvendo as temáticas da Frente Parlamentar; X - Realizar seminários, debates, conferências e audiências que tratem do tema da Frente Parlamentar e de demais temas importantes afetos a ela, tais como garantias de direitos constitucionais e os estabelecidos em legislações ordinárias, direitos humanos, racismo, dentre outros.</v>
      </c>
      <c r="D773" s="48" t="s">
        <v>129</v>
      </c>
      <c r="E773" s="48" t="s">
        <v>252</v>
      </c>
      <c r="F773" s="48" t="str">
        <f>VLOOKUP(A773,'Requerimentos 9ª Leg. 2023-2026'!A:G,7,)</f>
        <v>Fabio Felix</v>
      </c>
      <c r="G773" s="48" t="s">
        <v>373</v>
      </c>
    </row>
    <row r="774" spans="1:7" x14ac:dyDescent="0.25">
      <c r="A774" s="7" t="s">
        <v>396</v>
      </c>
      <c r="B774" s="50" t="s">
        <v>397</v>
      </c>
      <c r="C774" s="50" t="str">
        <f>VLOOKUP(A774,'Requerimentos 9ª Leg. 2023-2026'!A:C,3,)</f>
        <v>I - Instituir um Fórum permanente para defesa e proteção dos Povos e Comunidades Tradicionais de Matriz Africana e das Religiões de Matriz Africana no Distrito Federal, em conformidade com o disposto na Constituição Federal, artigos 1°, II e III artigo 4º,II, artigo 68, artigo 216, I ao V e seu parágrafo 5º, e, em especial o artigo 5º, inciso VI, que dispõe sobre a inviolabilidade da liberdade de consciência e de crença, assegurando o livre exercício de suas praticas tradicionais e dos seus cultos religiosos e garantida, na forma da lei, a proteção da propriedade, das tradições e os locais de culto e de suas liturgias, c/c a Lei nº 7.716/1989, que define os crimes resultantes de preconceito de raça ou de cor, estabelecendo, na forma da lei, punição para os crimes resultantes de discriminação ou preconceito de raça, cor, etnia, religião ou procedência nacional , bem como a Lei nº 11.635/2007, que institui o Dia Nacional de Combate à Intolerância Religiosa, dia 21 de janeiro; a Lei nº 12.644/2012, que instituiu o Dia Nacional da Umbanda e, por fim, a Lei nº 7.266 de 23 de janeiro de 2023, do Distrito Federal, que institui diretrizes e ações para o Programa Distrital de Combate ao Racismo Religioso; II - Defender os dispositivos constitucionais e legislações ordinárias relativas ao tema; III - Promover o conhecimento e o valor universal dos povos tradicionais de matriz africana, conforme consta dos tratados internacionais de direitos humanos, Durban e a Convenção 169 da OIT, dos quais o Brasil é signatário, como patrimônio da Humanidade, que une a todos (as) independentemente de gênero, raça, crença religiosa, orientação sexual, filiação partidária ou qualquer outra característica; IV - Contribuir para garantia do pleno exercício dos direitos de todos (as), sobretudo dos segmentos historicamente vulnerabilizados da população; V - Acompanhar a tramitação de proposições legislativas com impacto para os povos tradicionais de matriz africana, de modo a contribuir para incorporar avanços na regulamentação e reconhecimento de direitos, preservar conquistas e se opor a iniciativas que objetivem a supressão de direitos; VI - Acompanhar as diretrizes e ações para o Programa Distrital de Combate ao Racismo Religioso, bem como as atuações e atos de governo em políticas públicas afetas na luta contra a intolerância religiosa e contra a estigmatização das religiões de matriz africana e ainda, acompanhar a prevenção, defesa e enfrentamento da violência exercida contra os praticantes das religiões de matriz africana, seus símbolos e lugares de culto e, igualmente, acompanhar a defesa e proteção dos interesses dispostos no inciso I; VII - Subsidiar, com pareceres, informações técnicas e dados estatísticos, as iniciativas legislativas que versem sobre a proteção e defesa das religiões de matriz africana no Distrito Federal; VIII - Promover debates para subsidiar a elaboração de políticas públicas, programas de governo e ações afirmativas voltadas para a defesa e proteção das religiões de matriz africana no Distrito Federal; IX - Promover o intercâmbio com organismos internacionais, órgãos legislativos de outros estados e países, visando à realização de estudos e pesquisas para o desenvolvimento de novas políticas e diretrizes e ações envolvendo as temáticas da Frente Parlamentar; X - Realizar seminários, debates, conferências e audiências que tratem do tema da Frente Parlamentar e de demais temas importantes afetos a ela, tais como garantias de direitos constitucionais e os estabelecidos em legislações ordinárias, direitos humanos, racismo, dentre outros.</v>
      </c>
      <c r="D774" s="46" t="s">
        <v>129</v>
      </c>
      <c r="E774" s="46" t="s">
        <v>483</v>
      </c>
      <c r="F774" s="46" t="str">
        <f>VLOOKUP(A774,'Requerimentos 9ª Leg. 2023-2026'!A:G,7,)</f>
        <v>Fabio Felix</v>
      </c>
      <c r="G774" s="46" t="s">
        <v>373</v>
      </c>
    </row>
    <row r="775" spans="1:7" x14ac:dyDescent="0.25">
      <c r="A775" s="8" t="s">
        <v>396</v>
      </c>
      <c r="B775" s="49" t="s">
        <v>397</v>
      </c>
      <c r="C775" s="49" t="str">
        <f>VLOOKUP(A775,'Requerimentos 9ª Leg. 2023-2026'!A:C,3,)</f>
        <v>I - Instituir um Fórum permanente para defesa e proteção dos Povos e Comunidades Tradicionais de Matriz Africana e das Religiões de Matriz Africana no Distrito Federal, em conformidade com o disposto na Constituição Federal, artigos 1°, II e III artigo 4º,II, artigo 68, artigo 216, I ao V e seu parágrafo 5º, e, em especial o artigo 5º, inciso VI, que dispõe sobre a inviolabilidade da liberdade de consciência e de crença, assegurando o livre exercício de suas praticas tradicionais e dos seus cultos religiosos e garantida, na forma da lei, a proteção da propriedade, das tradições e os locais de culto e de suas liturgias, c/c a Lei nº 7.716/1989, que define os crimes resultantes de preconceito de raça ou de cor, estabelecendo, na forma da lei, punição para os crimes resultantes de discriminação ou preconceito de raça, cor, etnia, religião ou procedência nacional , bem como a Lei nº 11.635/2007, que institui o Dia Nacional de Combate à Intolerância Religiosa, dia 21 de janeiro; a Lei nº 12.644/2012, que instituiu o Dia Nacional da Umbanda e, por fim, a Lei nº 7.266 de 23 de janeiro de 2023, do Distrito Federal, que institui diretrizes e ações para o Programa Distrital de Combate ao Racismo Religioso; II - Defender os dispositivos constitucionais e legislações ordinárias relativas ao tema; III - Promover o conhecimento e o valor universal dos povos tradicionais de matriz africana, conforme consta dos tratados internacionais de direitos humanos, Durban e a Convenção 169 da OIT, dos quais o Brasil é signatário, como patrimônio da Humanidade, que une a todos (as) independentemente de gênero, raça, crença religiosa, orientação sexual, filiação partidária ou qualquer outra característica; IV - Contribuir para garantia do pleno exercício dos direitos de todos (as), sobretudo dos segmentos historicamente vulnerabilizados da população; V - Acompanhar a tramitação de proposições legislativas com impacto para os povos tradicionais de matriz africana, de modo a contribuir para incorporar avanços na regulamentação e reconhecimento de direitos, preservar conquistas e se opor a iniciativas que objetivem a supressão de direitos; VI - Acompanhar as diretrizes e ações para o Programa Distrital de Combate ao Racismo Religioso, bem como as atuações e atos de governo em políticas públicas afetas na luta contra a intolerância religiosa e contra a estigmatização das religiões de matriz africana e ainda, acompanhar a prevenção, defesa e enfrentamento da violência exercida contra os praticantes das religiões de matriz africana, seus símbolos e lugares de culto e, igualmente, acompanhar a defesa e proteção dos interesses dispostos no inciso I; VII - Subsidiar, com pareceres, informações técnicas e dados estatísticos, as iniciativas legislativas que versem sobre a proteção e defesa das religiões de matriz africana no Distrito Federal; VIII - Promover debates para subsidiar a elaboração de políticas públicas, programas de governo e ações afirmativas voltadas para a defesa e proteção das religiões de matriz africana no Distrito Federal; IX - Promover o intercâmbio com organismos internacionais, órgãos legislativos de outros estados e países, visando à realização de estudos e pesquisas para o desenvolvimento de novas políticas e diretrizes e ações envolvendo as temáticas da Frente Parlamentar; X - Realizar seminários, debates, conferências e audiências que tratem do tema da Frente Parlamentar e de demais temas importantes afetos a ela, tais como garantias de direitos constitucionais e os estabelecidos em legislações ordinárias, direitos humanos, racismo, dentre outros.</v>
      </c>
      <c r="D775" s="48" t="s">
        <v>129</v>
      </c>
      <c r="E775" s="48" t="s">
        <v>115</v>
      </c>
      <c r="F775" s="48" t="str">
        <f>VLOOKUP(A775,'Requerimentos 9ª Leg. 2023-2026'!A:G,7,)</f>
        <v>Fabio Felix</v>
      </c>
      <c r="G775" s="48" t="s">
        <v>373</v>
      </c>
    </row>
    <row r="776" spans="1:7" x14ac:dyDescent="0.25">
      <c r="A776" s="7" t="s">
        <v>396</v>
      </c>
      <c r="B776" s="50" t="s">
        <v>397</v>
      </c>
      <c r="C776" s="50" t="str">
        <f>VLOOKUP(A776,'Requerimentos 9ª Leg. 2023-2026'!A:C,3,)</f>
        <v>I - Instituir um Fórum permanente para defesa e proteção dos Povos e Comunidades Tradicionais de Matriz Africana e das Religiões de Matriz Africana no Distrito Federal, em conformidade com o disposto na Constituição Federal, artigos 1°, II e III artigo 4º,II, artigo 68, artigo 216, I ao V e seu parágrafo 5º, e, em especial o artigo 5º, inciso VI, que dispõe sobre a inviolabilidade da liberdade de consciência e de crença, assegurando o livre exercício de suas praticas tradicionais e dos seus cultos religiosos e garantida, na forma da lei, a proteção da propriedade, das tradições e os locais de culto e de suas liturgias, c/c a Lei nº 7.716/1989, que define os crimes resultantes de preconceito de raça ou de cor, estabelecendo, na forma da lei, punição para os crimes resultantes de discriminação ou preconceito de raça, cor, etnia, religião ou procedência nacional , bem como a Lei nº 11.635/2007, que institui o Dia Nacional de Combate à Intolerância Religiosa, dia 21 de janeiro; a Lei nº 12.644/2012, que instituiu o Dia Nacional da Umbanda e, por fim, a Lei nº 7.266 de 23 de janeiro de 2023, do Distrito Federal, que institui diretrizes e ações para o Programa Distrital de Combate ao Racismo Religioso; II - Defender os dispositivos constitucionais e legislações ordinárias relativas ao tema; III - Promover o conhecimento e o valor universal dos povos tradicionais de matriz africana, conforme consta dos tratados internacionais de direitos humanos, Durban e a Convenção 169 da OIT, dos quais o Brasil é signatário, como patrimônio da Humanidade, que une a todos (as) independentemente de gênero, raça, crença religiosa, orientação sexual, filiação partidária ou qualquer outra característica; IV - Contribuir para garantia do pleno exercício dos direitos de todos (as), sobretudo dos segmentos historicamente vulnerabilizados da população; V - Acompanhar a tramitação de proposições legislativas com impacto para os povos tradicionais de matriz africana, de modo a contribuir para incorporar avanços na regulamentação e reconhecimento de direitos, preservar conquistas e se opor a iniciativas que objetivem a supressão de direitos; VI - Acompanhar as diretrizes e ações para o Programa Distrital de Combate ao Racismo Religioso, bem como as atuações e atos de governo em políticas públicas afetas na luta contra a intolerância religiosa e contra a estigmatização das religiões de matriz africana e ainda, acompanhar a prevenção, defesa e enfrentamento da violência exercida contra os praticantes das religiões de matriz africana, seus símbolos e lugares de culto e, igualmente, acompanhar a defesa e proteção dos interesses dispostos no inciso I; VII - Subsidiar, com pareceres, informações técnicas e dados estatísticos, as iniciativas legislativas que versem sobre a proteção e defesa das religiões de matriz africana no Distrito Federal; VIII - Promover debates para subsidiar a elaboração de políticas públicas, programas de governo e ações afirmativas voltadas para a defesa e proteção das religiões de matriz africana no Distrito Federal; IX - Promover o intercâmbio com organismos internacionais, órgãos legislativos de outros estados e países, visando à realização de estudos e pesquisas para o desenvolvimento de novas políticas e diretrizes e ações envolvendo as temáticas da Frente Parlamentar; X - Realizar seminários, debates, conferências e audiências que tratem do tema da Frente Parlamentar e de demais temas importantes afetos a ela, tais como garantias de direitos constitucionais e os estabelecidos em legislações ordinárias, direitos humanos, racismo, dentre outros.</v>
      </c>
      <c r="D776" s="46" t="s">
        <v>129</v>
      </c>
      <c r="E776" s="46" t="s">
        <v>151</v>
      </c>
      <c r="F776" s="46" t="str">
        <f>VLOOKUP(A776,'Requerimentos 9ª Leg. 2023-2026'!A:G,7,)</f>
        <v>Fabio Felix</v>
      </c>
      <c r="G776" s="46" t="s">
        <v>373</v>
      </c>
    </row>
    <row r="777" spans="1:7" x14ac:dyDescent="0.25">
      <c r="A777" s="8" t="s">
        <v>396</v>
      </c>
      <c r="B777" s="49" t="s">
        <v>397</v>
      </c>
      <c r="C777" s="49" t="str">
        <f>VLOOKUP(A777,'Requerimentos 9ª Leg. 2023-2026'!A:C,3,)</f>
        <v>I - Instituir um Fórum permanente para defesa e proteção dos Povos e Comunidades Tradicionais de Matriz Africana e das Religiões de Matriz Africana no Distrito Federal, em conformidade com o disposto na Constituição Federal, artigos 1°, II e III artigo 4º,II, artigo 68, artigo 216, I ao V e seu parágrafo 5º, e, em especial o artigo 5º, inciso VI, que dispõe sobre a inviolabilidade da liberdade de consciência e de crença, assegurando o livre exercício de suas praticas tradicionais e dos seus cultos religiosos e garantida, na forma da lei, a proteção da propriedade, das tradições e os locais de culto e de suas liturgias, c/c a Lei nº 7.716/1989, que define os crimes resultantes de preconceito de raça ou de cor, estabelecendo, na forma da lei, punição para os crimes resultantes de discriminação ou preconceito de raça, cor, etnia, religião ou procedência nacional , bem como a Lei nº 11.635/2007, que institui o Dia Nacional de Combate à Intolerância Religiosa, dia 21 de janeiro; a Lei nº 12.644/2012, que instituiu o Dia Nacional da Umbanda e, por fim, a Lei nº 7.266 de 23 de janeiro de 2023, do Distrito Federal, que institui diretrizes e ações para o Programa Distrital de Combate ao Racismo Religioso; II - Defender os dispositivos constitucionais e legislações ordinárias relativas ao tema; III - Promover o conhecimento e o valor universal dos povos tradicionais de matriz africana, conforme consta dos tratados internacionais de direitos humanos, Durban e a Convenção 169 da OIT, dos quais o Brasil é signatário, como patrimônio da Humanidade, que une a todos (as) independentemente de gênero, raça, crença religiosa, orientação sexual, filiação partidária ou qualquer outra característica; IV - Contribuir para garantia do pleno exercício dos direitos de todos (as), sobretudo dos segmentos historicamente vulnerabilizados da população; V - Acompanhar a tramitação de proposições legislativas com impacto para os povos tradicionais de matriz africana, de modo a contribuir para incorporar avanços na regulamentação e reconhecimento de direitos, preservar conquistas e se opor a iniciativas que objetivem a supressão de direitos; VI - Acompanhar as diretrizes e ações para o Programa Distrital de Combate ao Racismo Religioso, bem como as atuações e atos de governo em políticas públicas afetas na luta contra a intolerância religiosa e contra a estigmatização das religiões de matriz africana e ainda, acompanhar a prevenção, defesa e enfrentamento da violência exercida contra os praticantes das religiões de matriz africana, seus símbolos e lugares de culto e, igualmente, acompanhar a defesa e proteção dos interesses dispostos no inciso I; VII - Subsidiar, com pareceres, informações técnicas e dados estatísticos, as iniciativas legislativas que versem sobre a proteção e defesa das religiões de matriz africana no Distrito Federal; VIII - Promover debates para subsidiar a elaboração de políticas públicas, programas de governo e ações afirmativas voltadas para a defesa e proteção das religiões de matriz africana no Distrito Federal; IX - Promover o intercâmbio com organismos internacionais, órgãos legislativos de outros estados e países, visando à realização de estudos e pesquisas para o desenvolvimento de novas políticas e diretrizes e ações envolvendo as temáticas da Frente Parlamentar; X - Realizar seminários, debates, conferências e audiências que tratem do tema da Frente Parlamentar e de demais temas importantes afetos a ela, tais como garantias de direitos constitucionais e os estabelecidos em legislações ordinárias, direitos humanos, racismo, dentre outros.</v>
      </c>
      <c r="D777" s="48" t="s">
        <v>129</v>
      </c>
      <c r="E777" s="48" t="s">
        <v>653</v>
      </c>
      <c r="F777" s="48" t="str">
        <f>VLOOKUP(A777,'Requerimentos 9ª Leg. 2023-2026'!A:G,7,)</f>
        <v>Fabio Felix</v>
      </c>
      <c r="G777" s="48" t="s">
        <v>373</v>
      </c>
    </row>
    <row r="778" spans="1:7" x14ac:dyDescent="0.25">
      <c r="A778" s="7" t="s">
        <v>396</v>
      </c>
      <c r="B778" s="50" t="s">
        <v>397</v>
      </c>
      <c r="C778" s="50" t="str">
        <f>VLOOKUP(A778,'Requerimentos 9ª Leg. 2023-2026'!A:C,3,)</f>
        <v>I - Instituir um Fórum permanente para defesa e proteção dos Povos e Comunidades Tradicionais de Matriz Africana e das Religiões de Matriz Africana no Distrito Federal, em conformidade com o disposto na Constituição Federal, artigos 1°, II e III artigo 4º,II, artigo 68, artigo 216, I ao V e seu parágrafo 5º, e, em especial o artigo 5º, inciso VI, que dispõe sobre a inviolabilidade da liberdade de consciência e de crença, assegurando o livre exercício de suas praticas tradicionais e dos seus cultos religiosos e garantida, na forma da lei, a proteção da propriedade, das tradições e os locais de culto e de suas liturgias, c/c a Lei nº 7.716/1989, que define os crimes resultantes de preconceito de raça ou de cor, estabelecendo, na forma da lei, punição para os crimes resultantes de discriminação ou preconceito de raça, cor, etnia, religião ou procedência nacional , bem como a Lei nº 11.635/2007, que institui o Dia Nacional de Combate à Intolerância Religiosa, dia 21 de janeiro; a Lei nº 12.644/2012, que instituiu o Dia Nacional da Umbanda e, por fim, a Lei nº 7.266 de 23 de janeiro de 2023, do Distrito Federal, que institui diretrizes e ações para o Programa Distrital de Combate ao Racismo Religioso; II - Defender os dispositivos constitucionais e legislações ordinárias relativas ao tema; III - Promover o conhecimento e o valor universal dos povos tradicionais de matriz africana, conforme consta dos tratados internacionais de direitos humanos, Durban e a Convenção 169 da OIT, dos quais o Brasil é signatário, como patrimônio da Humanidade, que une a todos (as) independentemente de gênero, raça, crença religiosa, orientação sexual, filiação partidária ou qualquer outra característica; IV - Contribuir para garantia do pleno exercício dos direitos de todos (as), sobretudo dos segmentos historicamente vulnerabilizados da população; V - Acompanhar a tramitação de proposições legislativas com impacto para os povos tradicionais de matriz africana, de modo a contribuir para incorporar avanços na regulamentação e reconhecimento de direitos, preservar conquistas e se opor a iniciativas que objetivem a supressão de direitos; VI - Acompanhar as diretrizes e ações para o Programa Distrital de Combate ao Racismo Religioso, bem como as atuações e atos de governo em políticas públicas afetas na luta contra a intolerância religiosa e contra a estigmatização das religiões de matriz africana e ainda, acompanhar a prevenção, defesa e enfrentamento da violência exercida contra os praticantes das religiões de matriz africana, seus símbolos e lugares de culto e, igualmente, acompanhar a defesa e proteção dos interesses dispostos no inciso I; VII - Subsidiar, com pareceres, informações técnicas e dados estatísticos, as iniciativas legislativas que versem sobre a proteção e defesa das religiões de matriz africana no Distrito Federal; VIII - Promover debates para subsidiar a elaboração de políticas públicas, programas de governo e ações afirmativas voltadas para a defesa e proteção das religiões de matriz africana no Distrito Federal; IX - Promover o intercâmbio com organismos internacionais, órgãos legislativos de outros estados e países, visando à realização de estudos e pesquisas para o desenvolvimento de novas políticas e diretrizes e ações envolvendo as temáticas da Frente Parlamentar; X - Realizar seminários, debates, conferências e audiências que tratem do tema da Frente Parlamentar e de demais temas importantes afetos a ela, tais como garantias de direitos constitucionais e os estabelecidos em legislações ordinárias, direitos humanos, racismo, dentre outros.</v>
      </c>
      <c r="D778" s="46" t="s">
        <v>129</v>
      </c>
      <c r="E778" s="46" t="s">
        <v>689</v>
      </c>
      <c r="F778" s="46" t="str">
        <f>VLOOKUP(A778,'Requerimentos 9ª Leg. 2023-2026'!A:G,7,)</f>
        <v>Fabio Felix</v>
      </c>
      <c r="G778" s="46" t="s">
        <v>373</v>
      </c>
    </row>
    <row r="779" spans="1:7" x14ac:dyDescent="0.25">
      <c r="A779" s="8" t="s">
        <v>396</v>
      </c>
      <c r="B779" s="49" t="s">
        <v>397</v>
      </c>
      <c r="C779" s="49" t="str">
        <f>VLOOKUP(A779,'Requerimentos 9ª Leg. 2023-2026'!A:C,3,)</f>
        <v>I - Instituir um Fórum permanente para defesa e proteção dos Povos e Comunidades Tradicionais de Matriz Africana e das Religiões de Matriz Africana no Distrito Federal, em conformidade com o disposto na Constituição Federal, artigos 1°, II e III artigo 4º,II, artigo 68, artigo 216, I ao V e seu parágrafo 5º, e, em especial o artigo 5º, inciso VI, que dispõe sobre a inviolabilidade da liberdade de consciência e de crença, assegurando o livre exercício de suas praticas tradicionais e dos seus cultos religiosos e garantida, na forma da lei, a proteção da propriedade, das tradições e os locais de culto e de suas liturgias, c/c a Lei nº 7.716/1989, que define os crimes resultantes de preconceito de raça ou de cor, estabelecendo, na forma da lei, punição para os crimes resultantes de discriminação ou preconceito de raça, cor, etnia, religião ou procedência nacional , bem como a Lei nº 11.635/2007, que institui o Dia Nacional de Combate à Intolerância Religiosa, dia 21 de janeiro; a Lei nº 12.644/2012, que instituiu o Dia Nacional da Umbanda e, por fim, a Lei nº 7.266 de 23 de janeiro de 2023, do Distrito Federal, que institui diretrizes e ações para o Programa Distrital de Combate ao Racismo Religioso; II - Defender os dispositivos constitucionais e legislações ordinárias relativas ao tema; III - Promover o conhecimento e o valor universal dos povos tradicionais de matriz africana, conforme consta dos tratados internacionais de direitos humanos, Durban e a Convenção 169 da OIT, dos quais o Brasil é signatário, como patrimônio da Humanidade, que une a todos (as) independentemente de gênero, raça, crença religiosa, orientação sexual, filiação partidária ou qualquer outra característica; IV - Contribuir para garantia do pleno exercício dos direitos de todos (as), sobretudo dos segmentos historicamente vulnerabilizados da população; V - Acompanhar a tramitação de proposições legislativas com impacto para os povos tradicionais de matriz africana, de modo a contribuir para incorporar avanços na regulamentação e reconhecimento de direitos, preservar conquistas e se opor a iniciativas que objetivem a supressão de direitos; VI - Acompanhar as diretrizes e ações para o Programa Distrital de Combate ao Racismo Religioso, bem como as atuações e atos de governo em políticas públicas afetas na luta contra a intolerância religiosa e contra a estigmatização das religiões de matriz africana e ainda, acompanhar a prevenção, defesa e enfrentamento da violência exercida contra os praticantes das religiões de matriz africana, seus símbolos e lugares de culto e, igualmente, acompanhar a defesa e proteção dos interesses dispostos no inciso I; VII - Subsidiar, com pareceres, informações técnicas e dados estatísticos, as iniciativas legislativas que versem sobre a proteção e defesa das religiões de matriz africana no Distrito Federal; VIII - Promover debates para subsidiar a elaboração de políticas públicas, programas de governo e ações afirmativas voltadas para a defesa e proteção das religiões de matriz africana no Distrito Federal; IX - Promover o intercâmbio com organismos internacionais, órgãos legislativos de outros estados e países, visando à realização de estudos e pesquisas para o desenvolvimento de novas políticas e diretrizes e ações envolvendo as temáticas da Frente Parlamentar; X - Realizar seminários, debates, conferências e audiências que tratem do tema da Frente Parlamentar e de demais temas importantes afetos a ela, tais como garantias de direitos constitucionais e os estabelecidos em legislações ordinárias, direitos humanos, racismo, dentre outros.</v>
      </c>
      <c r="D779" s="48" t="s">
        <v>129</v>
      </c>
      <c r="E779" s="48" t="s">
        <v>518</v>
      </c>
      <c r="F779" s="48" t="str">
        <f>VLOOKUP(A779,'Requerimentos 9ª Leg. 2023-2026'!A:G,7,)</f>
        <v>Fabio Felix</v>
      </c>
      <c r="G779" s="48" t="s">
        <v>373</v>
      </c>
    </row>
    <row r="780" spans="1:7" x14ac:dyDescent="0.25">
      <c r="A780" s="7" t="s">
        <v>400</v>
      </c>
      <c r="B780" s="50" t="s">
        <v>401</v>
      </c>
      <c r="C780" s="50" t="str">
        <f>VLOOKUP(A780,'Requerimentos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0" s="46" t="s">
        <v>164</v>
      </c>
      <c r="E780" s="46" t="s">
        <v>110</v>
      </c>
      <c r="F780" s="46" t="str">
        <f>VLOOKUP(A780,'Requerimentos 9ª Leg. 2023-2026'!A:G,7,)</f>
        <v>Daniel Donizet</v>
      </c>
      <c r="G780" s="46" t="s">
        <v>373</v>
      </c>
    </row>
    <row r="781" spans="1:7" x14ac:dyDescent="0.25">
      <c r="A781" s="8" t="s">
        <v>400</v>
      </c>
      <c r="B781" s="49" t="s">
        <v>401</v>
      </c>
      <c r="C781" s="49" t="str">
        <f>VLOOKUP(A781,'Requerimentos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1" s="48" t="s">
        <v>164</v>
      </c>
      <c r="E781" s="48" t="s">
        <v>518</v>
      </c>
      <c r="F781" s="48" t="str">
        <f>VLOOKUP(A781,'Requerimentos 9ª Leg. 2023-2026'!A:G,7,)</f>
        <v>Daniel Donizet</v>
      </c>
      <c r="G781" s="48" t="s">
        <v>373</v>
      </c>
    </row>
    <row r="782" spans="1:7" x14ac:dyDescent="0.25">
      <c r="A782" s="7" t="s">
        <v>400</v>
      </c>
      <c r="B782" s="50" t="s">
        <v>401</v>
      </c>
      <c r="C782" s="50" t="str">
        <f>VLOOKUP(A782,'Requerimentos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2" s="46" t="s">
        <v>164</v>
      </c>
      <c r="E782" s="46" t="s">
        <v>173</v>
      </c>
      <c r="F782" s="46" t="str">
        <f>VLOOKUP(A782,'Requerimentos 9ª Leg. 2023-2026'!A:G,7,)</f>
        <v>Daniel Donizet</v>
      </c>
      <c r="G782" s="46" t="s">
        <v>373</v>
      </c>
    </row>
    <row r="783" spans="1:7" x14ac:dyDescent="0.25">
      <c r="A783" s="8" t="s">
        <v>400</v>
      </c>
      <c r="B783" s="49" t="s">
        <v>401</v>
      </c>
      <c r="C783" s="49" t="str">
        <f>VLOOKUP(A783,'Requerimentos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3" s="48" t="s">
        <v>164</v>
      </c>
      <c r="E783" s="48" t="s">
        <v>377</v>
      </c>
      <c r="F783" s="48" t="str">
        <f>VLOOKUP(A783,'Requerimentos 9ª Leg. 2023-2026'!A:G,7,)</f>
        <v>Daniel Donizet</v>
      </c>
      <c r="G783" s="48" t="s">
        <v>373</v>
      </c>
    </row>
    <row r="784" spans="1:7" x14ac:dyDescent="0.25">
      <c r="A784" s="7" t="s">
        <v>400</v>
      </c>
      <c r="B784" s="50" t="s">
        <v>401</v>
      </c>
      <c r="C784" s="50" t="str">
        <f>VLOOKUP(A784,'Requerimentos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4" s="46" t="s">
        <v>164</v>
      </c>
      <c r="E784" s="46" t="s">
        <v>88</v>
      </c>
      <c r="F784" s="46" t="str">
        <f>VLOOKUP(A784,'Requerimentos 9ª Leg. 2023-2026'!A:G,7,)</f>
        <v>Daniel Donizet</v>
      </c>
      <c r="G784" s="46" t="s">
        <v>373</v>
      </c>
    </row>
    <row r="785" spans="1:7" x14ac:dyDescent="0.25">
      <c r="A785" s="8" t="s">
        <v>400</v>
      </c>
      <c r="B785" s="49" t="s">
        <v>401</v>
      </c>
      <c r="C785" s="49" t="str">
        <f>VLOOKUP(A785,'Requerimentos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5" s="48" t="s">
        <v>164</v>
      </c>
      <c r="E785" s="48" t="s">
        <v>265</v>
      </c>
      <c r="F785" s="48" t="str">
        <f>VLOOKUP(A785,'Requerimentos 9ª Leg. 2023-2026'!A:G,7,)</f>
        <v>Daniel Donizet</v>
      </c>
      <c r="G785" s="48" t="s">
        <v>373</v>
      </c>
    </row>
    <row r="786" spans="1:7" x14ac:dyDescent="0.25">
      <c r="A786" s="7" t="s">
        <v>400</v>
      </c>
      <c r="B786" s="50" t="s">
        <v>401</v>
      </c>
      <c r="C786" s="50" t="str">
        <f>VLOOKUP(A786,'Requerimentos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6" s="46" t="s">
        <v>164</v>
      </c>
      <c r="E786" s="46" t="s">
        <v>39</v>
      </c>
      <c r="F786" s="46" t="str">
        <f>VLOOKUP(A786,'Requerimentos 9ª Leg. 2023-2026'!A:G,7,)</f>
        <v>Daniel Donizet</v>
      </c>
      <c r="G786" s="46" t="s">
        <v>373</v>
      </c>
    </row>
    <row r="787" spans="1:7" x14ac:dyDescent="0.25">
      <c r="A787" s="8" t="s">
        <v>400</v>
      </c>
      <c r="B787" s="49" t="s">
        <v>401</v>
      </c>
      <c r="C787" s="49" t="str">
        <f>VLOOKUP(A787,'Requerimentos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7" s="48" t="s">
        <v>164</v>
      </c>
      <c r="E787" s="48" t="s">
        <v>382</v>
      </c>
      <c r="F787" s="48" t="str">
        <f>VLOOKUP(A787,'Requerimentos 9ª Leg. 2023-2026'!A:G,7,)</f>
        <v>Daniel Donizet</v>
      </c>
      <c r="G787" s="48" t="s">
        <v>373</v>
      </c>
    </row>
    <row r="788" spans="1:7" x14ac:dyDescent="0.25">
      <c r="A788" s="7" t="s">
        <v>400</v>
      </c>
      <c r="B788" s="50" t="s">
        <v>401</v>
      </c>
      <c r="C788" s="50" t="str">
        <f>VLOOKUP(A788,'Requerimentos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8" s="46" t="s">
        <v>164</v>
      </c>
      <c r="E788" s="46" t="s">
        <v>282</v>
      </c>
      <c r="F788" s="46" t="str">
        <f>VLOOKUP(A788,'Requerimentos 9ª Leg. 2023-2026'!A:G,7,)</f>
        <v>Daniel Donizet</v>
      </c>
      <c r="G788" s="46" t="s">
        <v>373</v>
      </c>
    </row>
    <row r="789" spans="1:7" x14ac:dyDescent="0.25">
      <c r="A789" s="8" t="s">
        <v>404</v>
      </c>
      <c r="B789" s="49" t="s">
        <v>405</v>
      </c>
      <c r="C789" s="49" t="str">
        <f>VLOOKUP(A789,'Requerimentos 9ª Leg. 2023-2026'!A:C,3,)</f>
        <v>I - fortalecer, difundir e potencializar as ações em defesa da economia popular em âmbito nacional, com reflexos no Distrito Federal; II – apoiar e promover o desenvolvimento das ações já implementadas e a criação de outras em prol da defesa da economia popular com geração de emprego e renda no Distrito Federal; III – proporcionar um fórum permanente de debate, fomento e elaboração legislativa para as ações de fortalecimento e defesa da economia popular no Distrito Federal; IV – apoiar políticas públicas voltadas ao fortalecimento e ampliação da economia popular, no Distrito Federal; V – combater todas as formas de retrocesso na implementação de políticas públicas econômicas no Distrito Federal.</v>
      </c>
      <c r="D789" s="48" t="s">
        <v>115</v>
      </c>
      <c r="E789" s="48" t="s">
        <v>252</v>
      </c>
      <c r="F789" s="48" t="str">
        <f>VLOOKUP(A789,'Requerimentos 9ª Leg. 2023-2026'!A:G,7,)</f>
        <v>Gabriel Magno</v>
      </c>
      <c r="G789" s="48" t="s">
        <v>373</v>
      </c>
    </row>
    <row r="790" spans="1:7" x14ac:dyDescent="0.25">
      <c r="A790" s="7" t="s">
        <v>404</v>
      </c>
      <c r="B790" s="50" t="s">
        <v>405</v>
      </c>
      <c r="C790" s="50" t="str">
        <f>VLOOKUP(A790,'Requerimentos 9ª Leg. 2023-2026'!A:C,3,)</f>
        <v>I - fortalecer, difundir e potencializar as ações em defesa da economia popular em âmbito nacional, com reflexos no Distrito Federal; II – apoiar e promover o desenvolvimento das ações já implementadas e a criação de outras em prol da defesa da economia popular com geração de emprego e renda no Distrito Federal; III – proporcionar um fórum permanente de debate, fomento e elaboração legislativa para as ações de fortalecimento e defesa da economia popular no Distrito Federal; IV – apoiar políticas públicas voltadas ao fortalecimento e ampliação da economia popular, no Distrito Federal; V – combater todas as formas de retrocesso na implementação de políticas públicas econômicas no Distrito Federal.</v>
      </c>
      <c r="D790" s="46" t="s">
        <v>115</v>
      </c>
      <c r="E790" s="46" t="s">
        <v>377</v>
      </c>
      <c r="F790" s="46" t="str">
        <f>VLOOKUP(A790,'Requerimentos 9ª Leg. 2023-2026'!A:G,7,)</f>
        <v>Gabriel Magno</v>
      </c>
      <c r="G790" s="46" t="s">
        <v>373</v>
      </c>
    </row>
    <row r="791" spans="1:7" x14ac:dyDescent="0.25">
      <c r="A791" s="8" t="s">
        <v>404</v>
      </c>
      <c r="B791" s="49" t="s">
        <v>405</v>
      </c>
      <c r="C791" s="49" t="str">
        <f>VLOOKUP(A791,'Requerimentos 9ª Leg. 2023-2026'!A:C,3,)</f>
        <v>I - fortalecer, difundir e potencializar as ações em defesa da economia popular em âmbito nacional, com reflexos no Distrito Federal; II – apoiar e promover o desenvolvimento das ações já implementadas e a criação de outras em prol da defesa da economia popular com geração de emprego e renda no Distrito Federal; III – proporcionar um fórum permanente de debate, fomento e elaboração legislativa para as ações de fortalecimento e defesa da economia popular no Distrito Federal; IV – apoiar políticas públicas voltadas ao fortalecimento e ampliação da economia popular, no Distrito Federal; V – combater todas as formas de retrocesso na implementação de políticas públicas econômicas no Distrito Federal.</v>
      </c>
      <c r="D791" s="48" t="s">
        <v>115</v>
      </c>
      <c r="E791" s="48" t="s">
        <v>88</v>
      </c>
      <c r="F791" s="48" t="str">
        <f>VLOOKUP(A791,'Requerimentos 9ª Leg. 2023-2026'!A:G,7,)</f>
        <v>Gabriel Magno</v>
      </c>
      <c r="G791" s="48" t="s">
        <v>373</v>
      </c>
    </row>
    <row r="792" spans="1:7" x14ac:dyDescent="0.25">
      <c r="A792" s="7" t="s">
        <v>404</v>
      </c>
      <c r="B792" s="50" t="s">
        <v>405</v>
      </c>
      <c r="C792" s="50" t="str">
        <f>VLOOKUP(A792,'Requerimentos 9ª Leg. 2023-2026'!A:C,3,)</f>
        <v>I - fortalecer, difundir e potencializar as ações em defesa da economia popular em âmbito nacional, com reflexos no Distrito Federal; II – apoiar e promover o desenvolvimento das ações já implementadas e a criação de outras em prol da defesa da economia popular com geração de emprego e renda no Distrito Federal; III – proporcionar um fórum permanente de debate, fomento e elaboração legislativa para as ações de fortalecimento e defesa da economia popular no Distrito Federal; IV – apoiar políticas públicas voltadas ao fortalecimento e ampliação da economia popular, no Distrito Federal; V – combater todas as formas de retrocesso na implementação de políticas públicas econômicas no Distrito Federal.</v>
      </c>
      <c r="D792" s="46" t="s">
        <v>115</v>
      </c>
      <c r="E792" s="46" t="s">
        <v>653</v>
      </c>
      <c r="F792" s="46" t="str">
        <f>VLOOKUP(A792,'Requerimentos 9ª Leg. 2023-2026'!A:G,7,)</f>
        <v>Gabriel Magno</v>
      </c>
      <c r="G792" s="46" t="s">
        <v>373</v>
      </c>
    </row>
    <row r="793" spans="1:7" x14ac:dyDescent="0.25">
      <c r="A793" s="8" t="s">
        <v>404</v>
      </c>
      <c r="B793" s="49" t="s">
        <v>405</v>
      </c>
      <c r="C793" s="49" t="str">
        <f>VLOOKUP(A793,'Requerimentos 9ª Leg. 2023-2026'!A:C,3,)</f>
        <v>I - fortalecer, difundir e potencializar as ações em defesa da economia popular em âmbito nacional, com reflexos no Distrito Federal; II – apoiar e promover o desenvolvimento das ações já implementadas e a criação de outras em prol da defesa da economia popular com geração de emprego e renda no Distrito Federal; III – proporcionar um fórum permanente de debate, fomento e elaboração legislativa para as ações de fortalecimento e defesa da economia popular no Distrito Federal; IV – apoiar políticas públicas voltadas ao fortalecimento e ampliação da economia popular, no Distrito Federal; V – combater todas as formas de retrocesso na implementação de políticas públicas econômicas no Distrito Federal.</v>
      </c>
      <c r="D793" s="48" t="s">
        <v>115</v>
      </c>
      <c r="E793" s="48" t="s">
        <v>689</v>
      </c>
      <c r="F793" s="48" t="str">
        <f>VLOOKUP(A793,'Requerimentos 9ª Leg. 2023-2026'!A:G,7,)</f>
        <v>Gabriel Magno</v>
      </c>
      <c r="G793" s="48" t="s">
        <v>373</v>
      </c>
    </row>
    <row r="794" spans="1:7" x14ac:dyDescent="0.25">
      <c r="A794" s="7" t="s">
        <v>404</v>
      </c>
      <c r="B794" s="50" t="s">
        <v>405</v>
      </c>
      <c r="C794" s="50" t="str">
        <f>VLOOKUP(A794,'Requerimentos 9ª Leg. 2023-2026'!A:C,3,)</f>
        <v>I - fortalecer, difundir e potencializar as ações em defesa da economia popular em âmbito nacional, com reflexos no Distrito Federal; II – apoiar e promover o desenvolvimento das ações já implementadas e a criação de outras em prol da defesa da economia popular com geração de emprego e renda no Distrito Federal; III – proporcionar um fórum permanente de debate, fomento e elaboração legislativa para as ações de fortalecimento e defesa da economia popular no Distrito Federal; IV – apoiar políticas públicas voltadas ao fortalecimento e ampliação da economia popular, no Distrito Federal; V – combater todas as formas de retrocesso na implementação de políticas públicas econômicas no Distrito Federal.</v>
      </c>
      <c r="D794" s="46" t="s">
        <v>115</v>
      </c>
      <c r="E794" s="46" t="s">
        <v>151</v>
      </c>
      <c r="F794" s="46" t="str">
        <f>VLOOKUP(A794,'Requerimentos 9ª Leg. 2023-2026'!A:G,7,)</f>
        <v>Gabriel Magno</v>
      </c>
      <c r="G794" s="46" t="s">
        <v>373</v>
      </c>
    </row>
    <row r="795" spans="1:7" x14ac:dyDescent="0.25">
      <c r="A795" s="8" t="s">
        <v>404</v>
      </c>
      <c r="B795" s="49" t="s">
        <v>405</v>
      </c>
      <c r="C795" s="49" t="str">
        <f>VLOOKUP(A795,'Requerimentos 9ª Leg. 2023-2026'!A:C,3,)</f>
        <v>I - fortalecer, difundir e potencializar as ações em defesa da economia popular em âmbito nacional, com reflexos no Distrito Federal; II – apoiar e promover o desenvolvimento das ações já implementadas e a criação de outras em prol da defesa da economia popular com geração de emprego e renda no Distrito Federal; III – proporcionar um fórum permanente de debate, fomento e elaboração legislativa para as ações de fortalecimento e defesa da economia popular no Distrito Federal; IV – apoiar políticas públicas voltadas ao fortalecimento e ampliação da economia popular, no Distrito Federal; V – combater todas as formas de retrocesso na implementação de políticas públicas econômicas no Distrito Federal.</v>
      </c>
      <c r="D795" s="48" t="s">
        <v>115</v>
      </c>
      <c r="E795" s="48" t="s">
        <v>173</v>
      </c>
      <c r="F795" s="48" t="str">
        <f>VLOOKUP(A795,'Requerimentos 9ª Leg. 2023-2026'!A:G,7,)</f>
        <v>Gabriel Magno</v>
      </c>
      <c r="G795" s="48" t="s">
        <v>373</v>
      </c>
    </row>
    <row r="796" spans="1:7" x14ac:dyDescent="0.25">
      <c r="A796" s="7" t="s">
        <v>408</v>
      </c>
      <c r="B796" s="50" t="s">
        <v>409</v>
      </c>
      <c r="C796" s="50" t="str">
        <f>VLOOKUP(A796,'Requerimentos 9ª Leg. 2023-2026'!A:C,3,)</f>
        <v xml:space="preserve">I - fortalecer, difundir e potencializar as ações em defesa das trabalhadoras e dos trabalhadores domésticos; II – apoiar e promover o desenvolvimento das ações já implementadas e a criação de outras em prol da garantia da defesa das trabalhadoras e dos trabalhadores domésticos; III – proporcionar um fórum permanente de debate, fomento e elaboração legislativa para as ações de fortalecimento e defesa das trabalhadoras e dos trabalhadores domésticos; IV – apoiar políticas públicas voltadas ao fortalecimento e ampliação da defesa das trabalhadoras e dos trabalhadores domésticos; V – combater a militarização e todas as formas de retrocesso na implementação da defesa das trabalhadoras e dos trabalhadores domésticos. </v>
      </c>
      <c r="D796" s="46" t="s">
        <v>252</v>
      </c>
      <c r="E796" s="46" t="s">
        <v>115</v>
      </c>
      <c r="F796" s="46" t="str">
        <f>VLOOKUP(A796,'Requerimentos 9ª Leg. 2023-2026'!A:G,7,)</f>
        <v>Max Maciel</v>
      </c>
      <c r="G796" s="46" t="s">
        <v>373</v>
      </c>
    </row>
    <row r="797" spans="1:7" x14ac:dyDescent="0.25">
      <c r="A797" s="8" t="s">
        <v>408</v>
      </c>
      <c r="B797" s="49" t="s">
        <v>409</v>
      </c>
      <c r="C797" s="49" t="str">
        <f>VLOOKUP(A797,'Requerimentos 9ª Leg. 2023-2026'!A:C,3,)</f>
        <v xml:space="preserve">I - fortalecer, difundir e potencializar as ações em defesa das trabalhadoras e dos trabalhadores domésticos; II – apoiar e promover o desenvolvimento das ações já implementadas e a criação de outras em prol da garantia da defesa das trabalhadoras e dos trabalhadores domésticos; III – proporcionar um fórum permanente de debate, fomento e elaboração legislativa para as ações de fortalecimento e defesa das trabalhadoras e dos trabalhadores domésticos; IV – apoiar políticas públicas voltadas ao fortalecimento e ampliação da defesa das trabalhadoras e dos trabalhadores domésticos; V – combater a militarização e todas as formas de retrocesso na implementação da defesa das trabalhadoras e dos trabalhadores domésticos. </v>
      </c>
      <c r="D797" s="48" t="s">
        <v>252</v>
      </c>
      <c r="E797" s="48" t="s">
        <v>483</v>
      </c>
      <c r="F797" s="48" t="str">
        <f>VLOOKUP(A797,'Requerimentos 9ª Leg. 2023-2026'!A:G,7,)</f>
        <v>Max Maciel</v>
      </c>
      <c r="G797" s="48" t="s">
        <v>373</v>
      </c>
    </row>
    <row r="798" spans="1:7" x14ac:dyDescent="0.25">
      <c r="A798" s="7" t="s">
        <v>408</v>
      </c>
      <c r="B798" s="50" t="s">
        <v>409</v>
      </c>
      <c r="C798" s="50" t="str">
        <f>VLOOKUP(A798,'Requerimentos 9ª Leg. 2023-2026'!A:C,3,)</f>
        <v xml:space="preserve">I - fortalecer, difundir e potencializar as ações em defesa das trabalhadoras e dos trabalhadores domésticos; II – apoiar e promover o desenvolvimento das ações já implementadas e a criação de outras em prol da garantia da defesa das trabalhadoras e dos trabalhadores domésticos; III – proporcionar um fórum permanente de debate, fomento e elaboração legislativa para as ações de fortalecimento e defesa das trabalhadoras e dos trabalhadores domésticos; IV – apoiar políticas públicas voltadas ao fortalecimento e ampliação da defesa das trabalhadoras e dos trabalhadores domésticos; V – combater a militarização e todas as formas de retrocesso na implementação da defesa das trabalhadoras e dos trabalhadores domésticos. </v>
      </c>
      <c r="D798" s="46" t="s">
        <v>252</v>
      </c>
      <c r="E798" s="46" t="s">
        <v>63</v>
      </c>
      <c r="F798" s="46" t="str">
        <f>VLOOKUP(A798,'Requerimentos 9ª Leg. 2023-2026'!A:G,7,)</f>
        <v>Max Maciel</v>
      </c>
      <c r="G798" s="46" t="s">
        <v>373</v>
      </c>
    </row>
    <row r="799" spans="1:7" x14ac:dyDescent="0.25">
      <c r="A799" s="8" t="s">
        <v>408</v>
      </c>
      <c r="B799" s="49" t="s">
        <v>409</v>
      </c>
      <c r="C799" s="49" t="str">
        <f>VLOOKUP(A799,'Requerimentos 9ª Leg. 2023-2026'!A:C,3,)</f>
        <v xml:space="preserve">I - fortalecer, difundir e potencializar as ações em defesa das trabalhadoras e dos trabalhadores domésticos; II – apoiar e promover o desenvolvimento das ações já implementadas e a criação de outras em prol da garantia da defesa das trabalhadoras e dos trabalhadores domésticos; III – proporcionar um fórum permanente de debate, fomento e elaboração legislativa para as ações de fortalecimento e defesa das trabalhadoras e dos trabalhadores domésticos; IV – apoiar políticas públicas voltadas ao fortalecimento e ampliação da defesa das trabalhadoras e dos trabalhadores domésticos; V – combater a militarização e todas as formas de retrocesso na implementação da defesa das trabalhadoras e dos trabalhadores domésticos. </v>
      </c>
      <c r="D799" s="48" t="s">
        <v>252</v>
      </c>
      <c r="E799" s="48" t="s">
        <v>653</v>
      </c>
      <c r="F799" s="48" t="str">
        <f>VLOOKUP(A799,'Requerimentos 9ª Leg. 2023-2026'!A:G,7,)</f>
        <v>Max Maciel</v>
      </c>
      <c r="G799" s="48" t="s">
        <v>373</v>
      </c>
    </row>
    <row r="800" spans="1:7" x14ac:dyDescent="0.25">
      <c r="A800" s="7" t="s">
        <v>408</v>
      </c>
      <c r="B800" s="50" t="s">
        <v>409</v>
      </c>
      <c r="C800" s="50" t="str">
        <f>VLOOKUP(A800,'Requerimentos 9ª Leg. 2023-2026'!A:C,3,)</f>
        <v xml:space="preserve">I - fortalecer, difundir e potencializar as ações em defesa das trabalhadoras e dos trabalhadores domésticos; II – apoiar e promover o desenvolvimento das ações já implementadas e a criação de outras em prol da garantia da defesa das trabalhadoras e dos trabalhadores domésticos; III – proporcionar um fórum permanente de debate, fomento e elaboração legislativa para as ações de fortalecimento e defesa das trabalhadoras e dos trabalhadores domésticos; IV – apoiar políticas públicas voltadas ao fortalecimento e ampliação da defesa das trabalhadoras e dos trabalhadores domésticos; V – combater a militarização e todas as formas de retrocesso na implementação da defesa das trabalhadoras e dos trabalhadores domésticos. </v>
      </c>
      <c r="D800" s="46" t="s">
        <v>252</v>
      </c>
      <c r="E800" s="46" t="s">
        <v>677</v>
      </c>
      <c r="F800" s="46" t="str">
        <f>VLOOKUP(A800,'Requerimentos 9ª Leg. 2023-2026'!A:G,7,)</f>
        <v>Max Maciel</v>
      </c>
      <c r="G800" s="46" t="s">
        <v>373</v>
      </c>
    </row>
    <row r="801" spans="1:7" x14ac:dyDescent="0.25">
      <c r="A801" s="8" t="s">
        <v>408</v>
      </c>
      <c r="B801" s="49" t="s">
        <v>409</v>
      </c>
      <c r="C801" s="49" t="str">
        <f>VLOOKUP(A801,'Requerimentos 9ª Leg. 2023-2026'!A:C,3,)</f>
        <v xml:space="preserve">I - fortalecer, difundir e potencializar as ações em defesa das trabalhadoras e dos trabalhadores domésticos; II – apoiar e promover o desenvolvimento das ações já implementadas e a criação de outras em prol da garantia da defesa das trabalhadoras e dos trabalhadores domésticos; III – proporcionar um fórum permanente de debate, fomento e elaboração legislativa para as ações de fortalecimento e defesa das trabalhadoras e dos trabalhadores domésticos; IV – apoiar políticas públicas voltadas ao fortalecimento e ampliação da defesa das trabalhadoras e dos trabalhadores domésticos; V – combater a militarização e todas as formas de retrocesso na implementação da defesa das trabalhadoras e dos trabalhadores domésticos. </v>
      </c>
      <c r="D801" s="48" t="s">
        <v>252</v>
      </c>
      <c r="E801" s="48" t="s">
        <v>88</v>
      </c>
      <c r="F801" s="48" t="str">
        <f>VLOOKUP(A801,'Requerimentos 9ª Leg. 2023-2026'!A:G,7,)</f>
        <v>Max Maciel</v>
      </c>
      <c r="G801" s="48" t="s">
        <v>373</v>
      </c>
    </row>
    <row r="802" spans="1:7" x14ac:dyDescent="0.25">
      <c r="A802" s="7" t="s">
        <v>408</v>
      </c>
      <c r="B802" s="50" t="s">
        <v>409</v>
      </c>
      <c r="C802" s="50" t="str">
        <f>VLOOKUP(A802,'Requerimentos 9ª Leg. 2023-2026'!A:C,3,)</f>
        <v xml:space="preserve">I - fortalecer, difundir e potencializar as ações em defesa das trabalhadoras e dos trabalhadores domésticos; II – apoiar e promover o desenvolvimento das ações já implementadas e a criação de outras em prol da garantia da defesa das trabalhadoras e dos trabalhadores domésticos; III – proporcionar um fórum permanente de debate, fomento e elaboração legislativa para as ações de fortalecimento e defesa das trabalhadoras e dos trabalhadores domésticos; IV – apoiar políticas públicas voltadas ao fortalecimento e ampliação da defesa das trabalhadoras e dos trabalhadores domésticos; V – combater a militarização e todas as formas de retrocesso na implementação da defesa das trabalhadoras e dos trabalhadores domésticos. </v>
      </c>
      <c r="D802" s="46" t="s">
        <v>252</v>
      </c>
      <c r="E802" s="46" t="s">
        <v>282</v>
      </c>
      <c r="F802" s="46" t="str">
        <f>VLOOKUP(A802,'Requerimentos 9ª Leg. 2023-2026'!A:G,7,)</f>
        <v>Max Maciel</v>
      </c>
      <c r="G802" s="46" t="s">
        <v>373</v>
      </c>
    </row>
    <row r="803" spans="1:7" x14ac:dyDescent="0.25">
      <c r="A803" s="8" t="s">
        <v>412</v>
      </c>
      <c r="B803" s="49" t="s">
        <v>413</v>
      </c>
      <c r="C803" s="49" t="str">
        <f>VLOOKUP(A803,'Requerimentos 9ª Leg. 2023-2026'!A:C,3,)</f>
        <v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v>
      </c>
      <c r="D803" s="48" t="s">
        <v>88</v>
      </c>
      <c r="E803" s="48" t="s">
        <v>101</v>
      </c>
      <c r="F803" s="48" t="str">
        <f>VLOOKUP(A803,'Requerimentos 9ª Leg. 2023-2026'!A:G,7,)</f>
        <v>Paula Belmonte</v>
      </c>
      <c r="G803" s="48" t="s">
        <v>373</v>
      </c>
    </row>
    <row r="804" spans="1:7" x14ac:dyDescent="0.25">
      <c r="A804" s="7" t="s">
        <v>412</v>
      </c>
      <c r="B804" s="50" t="s">
        <v>413</v>
      </c>
      <c r="C804" s="50" t="str">
        <f>VLOOKUP(A804,'Requerimentos 9ª Leg. 2023-2026'!A:C,3,)</f>
        <v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v>
      </c>
      <c r="D804" s="46" t="s">
        <v>88</v>
      </c>
      <c r="E804" s="46" t="s">
        <v>618</v>
      </c>
      <c r="F804" s="46" t="str">
        <f>VLOOKUP(A804,'Requerimentos 9ª Leg. 2023-2026'!A:G,7,)</f>
        <v>Paula Belmonte</v>
      </c>
      <c r="G804" s="46" t="s">
        <v>373</v>
      </c>
    </row>
    <row r="805" spans="1:7" x14ac:dyDescent="0.25">
      <c r="A805" s="8" t="s">
        <v>412</v>
      </c>
      <c r="B805" s="49" t="s">
        <v>413</v>
      </c>
      <c r="C805" s="49" t="str">
        <f>VLOOKUP(A805,'Requerimentos 9ª Leg. 2023-2026'!A:C,3,)</f>
        <v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v>
      </c>
      <c r="D805" s="48" t="s">
        <v>88</v>
      </c>
      <c r="E805" s="48" t="s">
        <v>124</v>
      </c>
      <c r="F805" s="48" t="str">
        <f>VLOOKUP(A805,'Requerimentos 9ª Leg. 2023-2026'!A:G,7,)</f>
        <v>Paula Belmonte</v>
      </c>
      <c r="G805" s="48" t="s">
        <v>373</v>
      </c>
    </row>
    <row r="806" spans="1:7" x14ac:dyDescent="0.25">
      <c r="A806" s="7" t="s">
        <v>412</v>
      </c>
      <c r="B806" s="50" t="s">
        <v>413</v>
      </c>
      <c r="C806" s="50" t="str">
        <f>VLOOKUP(A806,'Requerimentos 9ª Leg. 2023-2026'!A:C,3,)</f>
        <v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v>
      </c>
      <c r="D806" s="46" t="s">
        <v>88</v>
      </c>
      <c r="E806" s="46" t="s">
        <v>164</v>
      </c>
      <c r="F806" s="46" t="str">
        <f>VLOOKUP(A806,'Requerimentos 9ª Leg. 2023-2026'!A:G,7,)</f>
        <v>Paula Belmonte</v>
      </c>
      <c r="G806" s="46" t="s">
        <v>373</v>
      </c>
    </row>
    <row r="807" spans="1:7" x14ac:dyDescent="0.25">
      <c r="A807" s="8" t="s">
        <v>412</v>
      </c>
      <c r="B807" s="49" t="s">
        <v>413</v>
      </c>
      <c r="C807" s="49" t="str">
        <f>VLOOKUP(A807,'Requerimentos 9ª Leg. 2023-2026'!A:C,3,)</f>
        <v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v>
      </c>
      <c r="D807" s="48" t="s">
        <v>88</v>
      </c>
      <c r="E807" s="48" t="s">
        <v>382</v>
      </c>
      <c r="F807" s="48" t="str">
        <f>VLOOKUP(A807,'Requerimentos 9ª Leg. 2023-2026'!A:G,7,)</f>
        <v>Paula Belmonte</v>
      </c>
      <c r="G807" s="48" t="s">
        <v>373</v>
      </c>
    </row>
    <row r="808" spans="1:7" x14ac:dyDescent="0.25">
      <c r="A808" s="7" t="s">
        <v>412</v>
      </c>
      <c r="B808" s="50" t="s">
        <v>413</v>
      </c>
      <c r="C808" s="50" t="str">
        <f>VLOOKUP(A808,'Requerimentos 9ª Leg. 2023-2026'!A:C,3,)</f>
        <v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v>
      </c>
      <c r="D808" s="46" t="s">
        <v>88</v>
      </c>
      <c r="E808" s="46" t="s">
        <v>63</v>
      </c>
      <c r="F808" s="46" t="str">
        <f>VLOOKUP(A808,'Requerimentos 9ª Leg. 2023-2026'!A:G,7,)</f>
        <v>Paula Belmonte</v>
      </c>
      <c r="G808" s="46" t="s">
        <v>373</v>
      </c>
    </row>
    <row r="809" spans="1:7" x14ac:dyDescent="0.25">
      <c r="A809" s="8" t="s">
        <v>412</v>
      </c>
      <c r="B809" s="49" t="s">
        <v>413</v>
      </c>
      <c r="C809" s="49" t="str">
        <f>VLOOKUP(A809,'Requerimentos 9ª Leg. 2023-2026'!A:C,3,)</f>
        <v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v>
      </c>
      <c r="D809" s="48" t="s">
        <v>88</v>
      </c>
      <c r="E809" s="48" t="s">
        <v>282</v>
      </c>
      <c r="F809" s="48" t="str">
        <f>VLOOKUP(A809,'Requerimentos 9ª Leg. 2023-2026'!A:G,7,)</f>
        <v>Paula Belmonte</v>
      </c>
      <c r="G809" s="48" t="s">
        <v>373</v>
      </c>
    </row>
    <row r="810" spans="1:7" x14ac:dyDescent="0.25">
      <c r="A810" s="7" t="s">
        <v>412</v>
      </c>
      <c r="B810" s="50" t="s">
        <v>413</v>
      </c>
      <c r="C810" s="50" t="str">
        <f>VLOOKUP(A810,'Requerimentos 9ª Leg. 2023-2026'!A:C,3,)</f>
        <v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v>
      </c>
      <c r="D810" s="46" t="s">
        <v>88</v>
      </c>
      <c r="E810" s="46" t="s">
        <v>203</v>
      </c>
      <c r="F810" s="46" t="str">
        <f>VLOOKUP(A810,'Requerimentos 9ª Leg. 2023-2026'!A:G,7,)</f>
        <v>Paula Belmonte</v>
      </c>
      <c r="G810" s="46" t="s">
        <v>373</v>
      </c>
    </row>
    <row r="811" spans="1:7" x14ac:dyDescent="0.25">
      <c r="A811" s="8" t="s">
        <v>416</v>
      </c>
      <c r="B811" s="49" t="s">
        <v>417</v>
      </c>
      <c r="C811" s="49" t="str">
        <f>VLOOKUP(A811,'Requerimentos 9ª Leg. 2023-2026'!A:C,3,)</f>
        <v>I -  aprimorar e fortalecer as relações bilaterais entre as nações; II - A Frente Parlamentar tem por objetivo intensificar o relacionamento entre as Casas Legislativas da Capital da República Federativa do Brasil e do Estado de Israel, sobretudo nos aspectos político, econômico, comercial, cultural, técnico-científico e do desenvolvimento sustentável, de forma abrangente e interdisciplinar, turismo religioso e turismo secular.</v>
      </c>
      <c r="D811" s="48" t="s">
        <v>377</v>
      </c>
      <c r="E811" s="48" t="s">
        <v>124</v>
      </c>
      <c r="F811" s="48" t="str">
        <f>VLOOKUP(A811,'Requerimentos 9ª Leg. 2023-2026'!A:G,7,)</f>
        <v>Pastor Daniel de Castro</v>
      </c>
      <c r="G811" s="48" t="s">
        <v>373</v>
      </c>
    </row>
    <row r="812" spans="1:7" x14ac:dyDescent="0.25">
      <c r="A812" s="7" t="s">
        <v>416</v>
      </c>
      <c r="B812" s="50" t="s">
        <v>417</v>
      </c>
      <c r="C812" s="50" t="str">
        <f>VLOOKUP(A812,'Requerimentos 9ª Leg. 2023-2026'!A:C,3,)</f>
        <v>I -  aprimorar e fortalecer as relações bilaterais entre as nações; II - A Frente Parlamentar tem por objetivo intensificar o relacionamento entre as Casas Legislativas da Capital da República Federativa do Brasil e do Estado de Israel, sobretudo nos aspectos político, econômico, comercial, cultural, técnico-científico e do desenvolvimento sustentável, de forma abrangente e interdisciplinar, turismo religioso e turismo secular.</v>
      </c>
      <c r="D812" s="46" t="s">
        <v>377</v>
      </c>
      <c r="E812" s="46" t="s">
        <v>618</v>
      </c>
      <c r="F812" s="46" t="str">
        <f>VLOOKUP(A812,'Requerimentos 9ª Leg. 2023-2026'!A:G,7,)</f>
        <v>Pastor Daniel de Castro</v>
      </c>
      <c r="G812" s="46" t="s">
        <v>373</v>
      </c>
    </row>
    <row r="813" spans="1:7" x14ac:dyDescent="0.25">
      <c r="A813" s="8" t="s">
        <v>416</v>
      </c>
      <c r="B813" s="49" t="s">
        <v>417</v>
      </c>
      <c r="C813" s="49" t="str">
        <f>VLOOKUP(A813,'Requerimentos 9ª Leg. 2023-2026'!A:C,3,)</f>
        <v>I -  aprimorar e fortalecer as relações bilaterais entre as nações; II - A Frente Parlamentar tem por objetivo intensificar o relacionamento entre as Casas Legislativas da Capital da República Federativa do Brasil e do Estado de Israel, sobretudo nos aspectos político, econômico, comercial, cultural, técnico-científico e do desenvolvimento sustentável, de forma abrangente e interdisciplinar, turismo religioso e turismo secular.</v>
      </c>
      <c r="D813" s="48" t="s">
        <v>377</v>
      </c>
      <c r="E813" s="48" t="s">
        <v>151</v>
      </c>
      <c r="F813" s="48" t="str">
        <f>VLOOKUP(A813,'Requerimentos 9ª Leg. 2023-2026'!A:G,7,)</f>
        <v>Pastor Daniel de Castro</v>
      </c>
      <c r="G813" s="48" t="s">
        <v>373</v>
      </c>
    </row>
    <row r="814" spans="1:7" x14ac:dyDescent="0.25">
      <c r="A814" s="7" t="s">
        <v>416</v>
      </c>
      <c r="B814" s="50" t="s">
        <v>417</v>
      </c>
      <c r="C814" s="50" t="str">
        <f>VLOOKUP(A814,'Requerimentos 9ª Leg. 2023-2026'!A:C,3,)</f>
        <v>I -  aprimorar e fortalecer as relações bilaterais entre as nações; II - A Frente Parlamentar tem por objetivo intensificar o relacionamento entre as Casas Legislativas da Capital da República Federativa do Brasil e do Estado de Israel, sobretudo nos aspectos político, econômico, comercial, cultural, técnico-científico e do desenvolvimento sustentável, de forma abrangente e interdisciplinar, turismo religioso e turismo secular.</v>
      </c>
      <c r="D814" s="46" t="s">
        <v>377</v>
      </c>
      <c r="E814" s="46" t="s">
        <v>677</v>
      </c>
      <c r="F814" s="46" t="str">
        <f>VLOOKUP(A814,'Requerimentos 9ª Leg. 2023-2026'!A:G,7,)</f>
        <v>Pastor Daniel de Castro</v>
      </c>
      <c r="G814" s="46" t="s">
        <v>373</v>
      </c>
    </row>
    <row r="815" spans="1:7" x14ac:dyDescent="0.25">
      <c r="A815" s="8" t="s">
        <v>416</v>
      </c>
      <c r="B815" s="49" t="s">
        <v>417</v>
      </c>
      <c r="C815" s="49" t="str">
        <f>VLOOKUP(A815,'Requerimentos 9ª Leg. 2023-2026'!A:C,3,)</f>
        <v>I -  aprimorar e fortalecer as relações bilaterais entre as nações; II - A Frente Parlamentar tem por objetivo intensificar o relacionamento entre as Casas Legislativas da Capital da República Federativa do Brasil e do Estado de Israel, sobretudo nos aspectos político, econômico, comercial, cultural, técnico-científico e do desenvolvimento sustentável, de forma abrangente e interdisciplinar, turismo religioso e turismo secular.</v>
      </c>
      <c r="D815" s="48" t="s">
        <v>377</v>
      </c>
      <c r="E815" s="48" t="s">
        <v>626</v>
      </c>
      <c r="F815" s="48" t="str">
        <f>VLOOKUP(A815,'Requerimentos 9ª Leg. 2023-2026'!A:G,7,)</f>
        <v>Pastor Daniel de Castro</v>
      </c>
      <c r="G815" s="48" t="s">
        <v>373</v>
      </c>
    </row>
    <row r="816" spans="1:7" x14ac:dyDescent="0.25">
      <c r="A816" s="7" t="s">
        <v>416</v>
      </c>
      <c r="B816" s="50" t="s">
        <v>417</v>
      </c>
      <c r="C816" s="50" t="str">
        <f>VLOOKUP(A816,'Requerimentos 9ª Leg. 2023-2026'!A:C,3,)</f>
        <v>I -  aprimorar e fortalecer as relações bilaterais entre as nações; II - A Frente Parlamentar tem por objetivo intensificar o relacionamento entre as Casas Legislativas da Capital da República Federativa do Brasil e do Estado de Israel, sobretudo nos aspectos político, econômico, comercial, cultural, técnico-científico e do desenvolvimento sustentável, de forma abrangente e interdisciplinar, turismo religioso e turismo secular.</v>
      </c>
      <c r="D816" s="46" t="s">
        <v>377</v>
      </c>
      <c r="E816" s="46" t="s">
        <v>203</v>
      </c>
      <c r="F816" s="46" t="str">
        <f>VLOOKUP(A816,'Requerimentos 9ª Leg. 2023-2026'!A:G,7,)</f>
        <v>Pastor Daniel de Castro</v>
      </c>
      <c r="G816" s="46" t="s">
        <v>373</v>
      </c>
    </row>
    <row r="817" spans="1:7" x14ac:dyDescent="0.25">
      <c r="A817" s="8" t="s">
        <v>416</v>
      </c>
      <c r="B817" s="49" t="s">
        <v>417</v>
      </c>
      <c r="C817" s="49" t="str">
        <f>VLOOKUP(A817,'Requerimentos 9ª Leg. 2023-2026'!A:C,3,)</f>
        <v>I -  aprimorar e fortalecer as relações bilaterais entre as nações; II - A Frente Parlamentar tem por objetivo intensificar o relacionamento entre as Casas Legislativas da Capital da República Federativa do Brasil e do Estado de Israel, sobretudo nos aspectos político, econômico, comercial, cultural, técnico-científico e do desenvolvimento sustentável, de forma abrangente e interdisciplinar, turismo religioso e turismo secular.</v>
      </c>
      <c r="D817" s="48" t="s">
        <v>377</v>
      </c>
      <c r="E817" s="48" t="s">
        <v>265</v>
      </c>
      <c r="F817" s="48" t="str">
        <f>VLOOKUP(A817,'Requerimentos 9ª Leg. 2023-2026'!A:G,7,)</f>
        <v>Pastor Daniel de Castro</v>
      </c>
      <c r="G817" s="48" t="s">
        <v>373</v>
      </c>
    </row>
    <row r="818" spans="1:7" x14ac:dyDescent="0.25">
      <c r="A818" s="7" t="s">
        <v>420</v>
      </c>
      <c r="B818" s="50" t="s">
        <v>421</v>
      </c>
      <c r="C818" s="50" t="str">
        <f>VLOOKUP(A818,'Requerimentos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18" s="46" t="s">
        <v>377</v>
      </c>
      <c r="E818" s="46" t="s">
        <v>618</v>
      </c>
      <c r="F818" s="46" t="str">
        <f>VLOOKUP(A818,'Requerimentos 9ª Leg. 2023-2026'!A:G,7,)</f>
        <v>Pastor Daniel de Castro</v>
      </c>
      <c r="G818" s="46" t="s">
        <v>373</v>
      </c>
    </row>
    <row r="819" spans="1:7" x14ac:dyDescent="0.25">
      <c r="A819" s="8" t="s">
        <v>420</v>
      </c>
      <c r="B819" s="49" t="s">
        <v>421</v>
      </c>
      <c r="C819" s="49" t="str">
        <f>VLOOKUP(A819,'Requerimentos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19" s="48" t="s">
        <v>377</v>
      </c>
      <c r="E819" s="48" t="s">
        <v>382</v>
      </c>
      <c r="F819" s="48" t="str">
        <f>VLOOKUP(A819,'Requerimentos 9ª Leg. 2023-2026'!A:G,7,)</f>
        <v>Pastor Daniel de Castro</v>
      </c>
      <c r="G819" s="48" t="s">
        <v>373</v>
      </c>
    </row>
    <row r="820" spans="1:7" x14ac:dyDescent="0.25">
      <c r="A820" s="7" t="s">
        <v>420</v>
      </c>
      <c r="B820" s="50" t="s">
        <v>421</v>
      </c>
      <c r="C820" s="50" t="str">
        <f>VLOOKUP(A820,'Requerimentos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20" s="46" t="s">
        <v>377</v>
      </c>
      <c r="E820" s="46" t="s">
        <v>151</v>
      </c>
      <c r="F820" s="46" t="str">
        <f>VLOOKUP(A820,'Requerimentos 9ª Leg. 2023-2026'!A:G,7,)</f>
        <v>Pastor Daniel de Castro</v>
      </c>
      <c r="G820" s="46" t="s">
        <v>373</v>
      </c>
    </row>
    <row r="821" spans="1:7" x14ac:dyDescent="0.25">
      <c r="A821" s="8" t="s">
        <v>420</v>
      </c>
      <c r="B821" s="49" t="s">
        <v>421</v>
      </c>
      <c r="C821" s="49" t="str">
        <f>VLOOKUP(A821,'Requerimentos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21" s="48" t="s">
        <v>377</v>
      </c>
      <c r="E821" s="48" t="s">
        <v>265</v>
      </c>
      <c r="F821" s="48" t="str">
        <f>VLOOKUP(A821,'Requerimentos 9ª Leg. 2023-2026'!A:G,7,)</f>
        <v>Pastor Daniel de Castro</v>
      </c>
      <c r="G821" s="48" t="s">
        <v>373</v>
      </c>
    </row>
    <row r="822" spans="1:7" x14ac:dyDescent="0.25">
      <c r="A822" s="7" t="s">
        <v>420</v>
      </c>
      <c r="B822" s="50" t="s">
        <v>421</v>
      </c>
      <c r="C822" s="50" t="str">
        <f>VLOOKUP(A822,'Requerimentos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22" s="46" t="s">
        <v>377</v>
      </c>
      <c r="E822" s="46" t="s">
        <v>134</v>
      </c>
      <c r="F822" s="46" t="str">
        <f>VLOOKUP(A822,'Requerimentos 9ª Leg. 2023-2026'!A:G,7,)</f>
        <v>Pastor Daniel de Castro</v>
      </c>
      <c r="G822" s="46" t="s">
        <v>373</v>
      </c>
    </row>
    <row r="823" spans="1:7" x14ac:dyDescent="0.25">
      <c r="A823" s="8" t="s">
        <v>420</v>
      </c>
      <c r="B823" s="49" t="s">
        <v>421</v>
      </c>
      <c r="C823" s="49" t="str">
        <f>VLOOKUP(A823,'Requerimentos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23" s="48" t="s">
        <v>377</v>
      </c>
      <c r="E823" s="48" t="s">
        <v>282</v>
      </c>
      <c r="F823" s="48" t="str">
        <f>VLOOKUP(A823,'Requerimentos 9ª Leg. 2023-2026'!A:G,7,)</f>
        <v>Pastor Daniel de Castro</v>
      </c>
      <c r="G823" s="48" t="s">
        <v>373</v>
      </c>
    </row>
    <row r="824" spans="1:7" x14ac:dyDescent="0.25">
      <c r="A824" s="7" t="s">
        <v>420</v>
      </c>
      <c r="B824" s="50" t="s">
        <v>421</v>
      </c>
      <c r="C824" s="50" t="str">
        <f>VLOOKUP(A824,'Requerimentos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24" s="46" t="s">
        <v>377</v>
      </c>
      <c r="E824" s="46" t="s">
        <v>203</v>
      </c>
      <c r="F824" s="46" t="str">
        <f>VLOOKUP(A824,'Requerimentos 9ª Leg. 2023-2026'!A:G,7,)</f>
        <v>Pastor Daniel de Castro</v>
      </c>
      <c r="G824" s="46" t="s">
        <v>373</v>
      </c>
    </row>
    <row r="825" spans="1:7" x14ac:dyDescent="0.25">
      <c r="A825" s="8" t="s">
        <v>420</v>
      </c>
      <c r="B825" s="49" t="s">
        <v>421</v>
      </c>
      <c r="C825" s="49" t="str">
        <f>VLOOKUP(A825,'Requerimentos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25" s="48" t="s">
        <v>377</v>
      </c>
      <c r="E825" s="48" t="s">
        <v>88</v>
      </c>
      <c r="F825" s="48" t="str">
        <f>VLOOKUP(A825,'Requerimentos 9ª Leg. 2023-2026'!A:G,7,)</f>
        <v>Pastor Daniel de Castro</v>
      </c>
      <c r="G825" s="48" t="s">
        <v>373</v>
      </c>
    </row>
    <row r="826" spans="1:7" x14ac:dyDescent="0.25">
      <c r="A826" s="7" t="s">
        <v>420</v>
      </c>
      <c r="B826" s="50" t="s">
        <v>421</v>
      </c>
      <c r="C826" s="50" t="str">
        <f>VLOOKUP(A826,'Requerimentos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26" s="46" t="s">
        <v>377</v>
      </c>
      <c r="E826" s="46" t="s">
        <v>677</v>
      </c>
      <c r="F826" s="46" t="str">
        <f>VLOOKUP(A826,'Requerimentos 9ª Leg. 2023-2026'!A:G,7,)</f>
        <v>Pastor Daniel de Castro</v>
      </c>
      <c r="G826" s="46" t="s">
        <v>373</v>
      </c>
    </row>
    <row r="827" spans="1:7" x14ac:dyDescent="0.25">
      <c r="A827" s="8" t="s">
        <v>424</v>
      </c>
      <c r="B827" s="49" t="s">
        <v>425</v>
      </c>
      <c r="C827" s="49" t="str">
        <f>VLOOKUP(A827,'Requerimentos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27" s="48" t="s">
        <v>63</v>
      </c>
      <c r="E827" s="48" t="s">
        <v>518</v>
      </c>
      <c r="F827" s="48" t="str">
        <f>VLOOKUP(A827,'Requerimentos 9ª Leg. 2023-2026'!A:G,7,)</f>
        <v>Eduardo Pedrosa</v>
      </c>
      <c r="G827" s="48" t="s">
        <v>373</v>
      </c>
    </row>
    <row r="828" spans="1:7" x14ac:dyDescent="0.25">
      <c r="A828" s="7" t="s">
        <v>424</v>
      </c>
      <c r="B828" s="50" t="s">
        <v>425</v>
      </c>
      <c r="C828" s="50" t="str">
        <f>VLOOKUP(A828,'Requerimentos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28" s="46" t="s">
        <v>63</v>
      </c>
      <c r="E828" s="46" t="s">
        <v>626</v>
      </c>
      <c r="F828" s="46" t="str">
        <f>VLOOKUP(A828,'Requerimentos 9ª Leg. 2023-2026'!A:G,7,)</f>
        <v>Eduardo Pedrosa</v>
      </c>
      <c r="G828" s="46" t="s">
        <v>373</v>
      </c>
    </row>
    <row r="829" spans="1:7" x14ac:dyDescent="0.25">
      <c r="A829" s="8" t="s">
        <v>424</v>
      </c>
      <c r="B829" s="49" t="s">
        <v>425</v>
      </c>
      <c r="C829" s="49" t="str">
        <f>VLOOKUP(A829,'Requerimentos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29" s="48" t="s">
        <v>63</v>
      </c>
      <c r="E829" s="48" t="s">
        <v>134</v>
      </c>
      <c r="F829" s="48" t="str">
        <f>VLOOKUP(A829,'Requerimentos 9ª Leg. 2023-2026'!A:G,7,)</f>
        <v>Eduardo Pedrosa</v>
      </c>
      <c r="G829" s="48" t="s">
        <v>373</v>
      </c>
    </row>
    <row r="830" spans="1:7" x14ac:dyDescent="0.25">
      <c r="A830" s="7" t="s">
        <v>424</v>
      </c>
      <c r="B830" s="50" t="s">
        <v>425</v>
      </c>
      <c r="C830" s="50" t="str">
        <f>VLOOKUP(A830,'Requerimentos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30" s="46" t="s">
        <v>63</v>
      </c>
      <c r="E830" s="46" t="s">
        <v>110</v>
      </c>
      <c r="F830" s="46" t="str">
        <f>VLOOKUP(A830,'Requerimentos 9ª Leg. 2023-2026'!A:G,7,)</f>
        <v>Eduardo Pedrosa</v>
      </c>
      <c r="G830" s="46" t="s">
        <v>373</v>
      </c>
    </row>
    <row r="831" spans="1:7" x14ac:dyDescent="0.25">
      <c r="A831" s="8" t="s">
        <v>424</v>
      </c>
      <c r="B831" s="49" t="s">
        <v>425</v>
      </c>
      <c r="C831" s="49" t="str">
        <f>VLOOKUP(A831,'Requerimentos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31" s="48" t="s">
        <v>63</v>
      </c>
      <c r="E831" s="48" t="s">
        <v>203</v>
      </c>
      <c r="F831" s="48" t="str">
        <f>VLOOKUP(A831,'Requerimentos 9ª Leg. 2023-2026'!A:G,7,)</f>
        <v>Eduardo Pedrosa</v>
      </c>
      <c r="G831" s="48" t="s">
        <v>373</v>
      </c>
    </row>
    <row r="832" spans="1:7" x14ac:dyDescent="0.25">
      <c r="A832" s="7" t="s">
        <v>424</v>
      </c>
      <c r="B832" s="50" t="s">
        <v>425</v>
      </c>
      <c r="C832" s="50" t="str">
        <f>VLOOKUP(A832,'Requerimentos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32" s="46" t="s">
        <v>63</v>
      </c>
      <c r="E832" s="46" t="s">
        <v>677</v>
      </c>
      <c r="F832" s="46" t="str">
        <f>VLOOKUP(A832,'Requerimentos 9ª Leg. 2023-2026'!A:G,7,)</f>
        <v>Eduardo Pedrosa</v>
      </c>
      <c r="G832" s="46" t="s">
        <v>373</v>
      </c>
    </row>
    <row r="833" spans="1:7" x14ac:dyDescent="0.25">
      <c r="A833" s="8" t="s">
        <v>424</v>
      </c>
      <c r="B833" s="49" t="s">
        <v>425</v>
      </c>
      <c r="C833" s="49" t="str">
        <f>VLOOKUP(A833,'Requerimentos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33" s="48" t="s">
        <v>63</v>
      </c>
      <c r="E833" s="48" t="s">
        <v>115</v>
      </c>
      <c r="F833" s="48" t="str">
        <f>VLOOKUP(A833,'Requerimentos 9ª Leg. 2023-2026'!A:G,7,)</f>
        <v>Eduardo Pedrosa</v>
      </c>
      <c r="G833" s="48" t="s">
        <v>373</v>
      </c>
    </row>
    <row r="834" spans="1:7" x14ac:dyDescent="0.25">
      <c r="A834" s="7" t="s">
        <v>424</v>
      </c>
      <c r="B834" s="50" t="s">
        <v>425</v>
      </c>
      <c r="C834" s="50" t="str">
        <f>VLOOKUP(A834,'Requerimentos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34" s="46" t="s">
        <v>63</v>
      </c>
      <c r="E834" s="46" t="s">
        <v>88</v>
      </c>
      <c r="F834" s="46" t="str">
        <f>VLOOKUP(A834,'Requerimentos 9ª Leg. 2023-2026'!A:G,7,)</f>
        <v>Eduardo Pedrosa</v>
      </c>
      <c r="G834" s="46" t="s">
        <v>373</v>
      </c>
    </row>
    <row r="835" spans="1:7" x14ac:dyDescent="0.25">
      <c r="A835" s="8" t="s">
        <v>424</v>
      </c>
      <c r="B835" s="49" t="s">
        <v>425</v>
      </c>
      <c r="C835" s="49" t="str">
        <f>VLOOKUP(A835,'Requerimentos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35" s="48" t="s">
        <v>63</v>
      </c>
      <c r="E835" s="48" t="s">
        <v>265</v>
      </c>
      <c r="F835" s="48" t="str">
        <f>VLOOKUP(A835,'Requerimentos 9ª Leg. 2023-2026'!A:G,7,)</f>
        <v>Eduardo Pedrosa</v>
      </c>
      <c r="G835" s="48" t="s">
        <v>373</v>
      </c>
    </row>
    <row r="836" spans="1:7" x14ac:dyDescent="0.25">
      <c r="A836" s="7" t="s">
        <v>428</v>
      </c>
      <c r="B836" s="50" t="s">
        <v>429</v>
      </c>
      <c r="C836" s="50" t="str">
        <f>VLOOKUP(A836,'Requerimentos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36" s="46" t="s">
        <v>115</v>
      </c>
      <c r="E836" s="46" t="s">
        <v>173</v>
      </c>
      <c r="F836" s="46" t="str">
        <f>VLOOKUP(A836,'Requerimentos 9ª Leg. 2023-2026'!A:G,7,)</f>
        <v>Gabriel Magno</v>
      </c>
      <c r="G836" s="46" t="s">
        <v>373</v>
      </c>
    </row>
    <row r="837" spans="1:7" x14ac:dyDescent="0.25">
      <c r="A837" s="8" t="s">
        <v>428</v>
      </c>
      <c r="B837" s="49" t="s">
        <v>429</v>
      </c>
      <c r="C837" s="49" t="str">
        <f>VLOOKUP(A837,'Requerimentos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37" s="48" t="s">
        <v>115</v>
      </c>
      <c r="E837" s="48" t="s">
        <v>483</v>
      </c>
      <c r="F837" s="48" t="str">
        <f>VLOOKUP(A837,'Requerimentos 9ª Leg. 2023-2026'!A:G,7,)</f>
        <v>Gabriel Magno</v>
      </c>
      <c r="G837" s="48" t="s">
        <v>373</v>
      </c>
    </row>
    <row r="838" spans="1:7" x14ac:dyDescent="0.25">
      <c r="A838" s="7" t="s">
        <v>428</v>
      </c>
      <c r="B838" s="50" t="s">
        <v>429</v>
      </c>
      <c r="C838" s="50" t="str">
        <f>VLOOKUP(A838,'Requerimentos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38" s="46" t="s">
        <v>115</v>
      </c>
      <c r="E838" s="46" t="s">
        <v>518</v>
      </c>
      <c r="F838" s="46" t="str">
        <f>VLOOKUP(A838,'Requerimentos 9ª Leg. 2023-2026'!A:G,7,)</f>
        <v>Gabriel Magno</v>
      </c>
      <c r="G838" s="46" t="s">
        <v>373</v>
      </c>
    </row>
    <row r="839" spans="1:7" x14ac:dyDescent="0.25">
      <c r="A839" s="8" t="s">
        <v>428</v>
      </c>
      <c r="B839" s="49" t="s">
        <v>429</v>
      </c>
      <c r="C839" s="49" t="str">
        <f>VLOOKUP(A839,'Requerimentos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39" s="48" t="s">
        <v>115</v>
      </c>
      <c r="E839" s="48" t="s">
        <v>252</v>
      </c>
      <c r="F839" s="48" t="str">
        <f>VLOOKUP(A839,'Requerimentos 9ª Leg. 2023-2026'!A:G,7,)</f>
        <v>Gabriel Magno</v>
      </c>
      <c r="G839" s="48" t="s">
        <v>373</v>
      </c>
    </row>
    <row r="840" spans="1:7" x14ac:dyDescent="0.25">
      <c r="A840" s="7" t="s">
        <v>428</v>
      </c>
      <c r="B840" s="50" t="s">
        <v>429</v>
      </c>
      <c r="C840" s="50" t="str">
        <f>VLOOKUP(A840,'Requerimentos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40" s="46" t="s">
        <v>115</v>
      </c>
      <c r="E840" s="46" t="s">
        <v>88</v>
      </c>
      <c r="F840" s="46" t="str">
        <f>VLOOKUP(A840,'Requerimentos 9ª Leg. 2023-2026'!A:G,7,)</f>
        <v>Gabriel Magno</v>
      </c>
      <c r="G840" s="46" t="s">
        <v>373</v>
      </c>
    </row>
    <row r="841" spans="1:7" x14ac:dyDescent="0.25">
      <c r="A841" s="8" t="s">
        <v>428</v>
      </c>
      <c r="B841" s="49" t="s">
        <v>429</v>
      </c>
      <c r="C841" s="49" t="str">
        <f>VLOOKUP(A841,'Requerimentos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41" s="48" t="s">
        <v>115</v>
      </c>
      <c r="E841" s="48" t="s">
        <v>110</v>
      </c>
      <c r="F841" s="48" t="str">
        <f>VLOOKUP(A841,'Requerimentos 9ª Leg. 2023-2026'!A:G,7,)</f>
        <v>Gabriel Magno</v>
      </c>
      <c r="G841" s="48" t="s">
        <v>373</v>
      </c>
    </row>
    <row r="842" spans="1:7" x14ac:dyDescent="0.25">
      <c r="A842" s="7" t="s">
        <v>428</v>
      </c>
      <c r="B842" s="50" t="s">
        <v>429</v>
      </c>
      <c r="C842" s="50" t="str">
        <f>VLOOKUP(A842,'Requerimentos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42" s="46" t="s">
        <v>115</v>
      </c>
      <c r="E842" s="46" t="s">
        <v>626</v>
      </c>
      <c r="F842" s="46" t="str">
        <f>VLOOKUP(A842,'Requerimentos 9ª Leg. 2023-2026'!A:G,7,)</f>
        <v>Gabriel Magno</v>
      </c>
      <c r="G842" s="46" t="s">
        <v>373</v>
      </c>
    </row>
    <row r="843" spans="1:7" x14ac:dyDescent="0.25">
      <c r="A843" s="8" t="s">
        <v>428</v>
      </c>
      <c r="B843" s="49" t="s">
        <v>429</v>
      </c>
      <c r="C843" s="49" t="str">
        <f>VLOOKUP(A843,'Requerimentos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43" s="48" t="s">
        <v>115</v>
      </c>
      <c r="E843" s="48" t="s">
        <v>677</v>
      </c>
      <c r="F843" s="48" t="str">
        <f>VLOOKUP(A843,'Requerimentos 9ª Leg. 2023-2026'!A:G,7,)</f>
        <v>Gabriel Magno</v>
      </c>
      <c r="G843" s="48" t="s">
        <v>373</v>
      </c>
    </row>
    <row r="844" spans="1:7" x14ac:dyDescent="0.25">
      <c r="A844" s="7" t="s">
        <v>428</v>
      </c>
      <c r="B844" s="50" t="s">
        <v>429</v>
      </c>
      <c r="C844" s="50" t="str">
        <f>VLOOKUP(A844,'Requerimentos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44" s="46" t="s">
        <v>115</v>
      </c>
      <c r="E844" s="46" t="s">
        <v>134</v>
      </c>
      <c r="F844" s="46" t="str">
        <f>VLOOKUP(A844,'Requerimentos 9ª Leg. 2023-2026'!A:G,7,)</f>
        <v>Gabriel Magno</v>
      </c>
      <c r="G844" s="46" t="s">
        <v>373</v>
      </c>
    </row>
    <row r="845" spans="1:7" x14ac:dyDescent="0.25">
      <c r="A845" s="8" t="s">
        <v>428</v>
      </c>
      <c r="B845" s="49" t="s">
        <v>429</v>
      </c>
      <c r="C845" s="49" t="str">
        <f>VLOOKUP(A845,'Requerimentos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45" s="48" t="s">
        <v>115</v>
      </c>
      <c r="E845" s="48" t="s">
        <v>63</v>
      </c>
      <c r="F845" s="48" t="str">
        <f>VLOOKUP(A845,'Requerimentos 9ª Leg. 2023-2026'!A:G,7,)</f>
        <v>Gabriel Magno</v>
      </c>
      <c r="G845" s="48" t="s">
        <v>373</v>
      </c>
    </row>
    <row r="846" spans="1:7" x14ac:dyDescent="0.25">
      <c r="A846" s="7" t="s">
        <v>428</v>
      </c>
      <c r="B846" s="50" t="s">
        <v>429</v>
      </c>
      <c r="C846" s="50" t="str">
        <f>VLOOKUP(A846,'Requerimentos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46" s="46" t="s">
        <v>115</v>
      </c>
      <c r="E846" s="46" t="s">
        <v>689</v>
      </c>
      <c r="F846" s="46" t="str">
        <f>VLOOKUP(A846,'Requerimentos 9ª Leg. 2023-2026'!A:G,7,)</f>
        <v>Gabriel Magno</v>
      </c>
      <c r="G846" s="46" t="s">
        <v>373</v>
      </c>
    </row>
    <row r="847" spans="1:7" x14ac:dyDescent="0.25">
      <c r="A847" s="8" t="s">
        <v>428</v>
      </c>
      <c r="B847" s="49" t="s">
        <v>429</v>
      </c>
      <c r="C847" s="49" t="str">
        <f>VLOOKUP(A847,'Requerimentos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47" s="48" t="s">
        <v>115</v>
      </c>
      <c r="E847" s="48" t="s">
        <v>282</v>
      </c>
      <c r="F847" s="48" t="str">
        <f>VLOOKUP(A847,'Requerimentos 9ª Leg. 2023-2026'!A:G,7,)</f>
        <v>Gabriel Magno</v>
      </c>
      <c r="G847" s="48" t="s">
        <v>373</v>
      </c>
    </row>
    <row r="848" spans="1:7" x14ac:dyDescent="0.25">
      <c r="A848" s="7" t="s">
        <v>432</v>
      </c>
      <c r="B848" s="50" t="s">
        <v>433</v>
      </c>
      <c r="C848" s="50" t="str">
        <f>VLOOKUP(A848,'Requerimentos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48" s="46" t="s">
        <v>173</v>
      </c>
      <c r="E848" s="46" t="s">
        <v>677</v>
      </c>
      <c r="F848" s="46" t="str">
        <f>VLOOKUP(A848,'Requerimentos 9ª Leg. 2023-2026'!A:G,7,)</f>
        <v>Doutora Jane</v>
      </c>
      <c r="G848" s="46" t="s">
        <v>373</v>
      </c>
    </row>
    <row r="849" spans="1:7" x14ac:dyDescent="0.25">
      <c r="A849" s="8" t="s">
        <v>432</v>
      </c>
      <c r="B849" s="49" t="s">
        <v>433</v>
      </c>
      <c r="C849" s="49" t="str">
        <f>VLOOKUP(A849,'Requerimentos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49" s="48" t="s">
        <v>173</v>
      </c>
      <c r="E849" s="48" t="s">
        <v>618</v>
      </c>
      <c r="F849" s="48" t="str">
        <f>VLOOKUP(A849,'Requerimentos 9ª Leg. 2023-2026'!A:G,7,)</f>
        <v>Doutora Jane</v>
      </c>
      <c r="G849" s="48" t="s">
        <v>373</v>
      </c>
    </row>
    <row r="850" spans="1:7" x14ac:dyDescent="0.25">
      <c r="A850" s="7" t="s">
        <v>432</v>
      </c>
      <c r="B850" s="50" t="s">
        <v>433</v>
      </c>
      <c r="C850" s="50" t="str">
        <f>VLOOKUP(A850,'Requerimentos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50" s="46" t="s">
        <v>173</v>
      </c>
      <c r="E850" s="46" t="s">
        <v>88</v>
      </c>
      <c r="F850" s="46" t="str">
        <f>VLOOKUP(A850,'Requerimentos 9ª Leg. 2023-2026'!A:G,7,)</f>
        <v>Doutora Jane</v>
      </c>
      <c r="G850" s="46" t="s">
        <v>373</v>
      </c>
    </row>
    <row r="851" spans="1:7" x14ac:dyDescent="0.25">
      <c r="A851" s="8" t="s">
        <v>432</v>
      </c>
      <c r="B851" s="49" t="s">
        <v>433</v>
      </c>
      <c r="C851" s="49" t="str">
        <f>VLOOKUP(A851,'Requerimentos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51" s="48" t="s">
        <v>173</v>
      </c>
      <c r="E851" s="48" t="s">
        <v>382</v>
      </c>
      <c r="F851" s="48" t="str">
        <f>VLOOKUP(A851,'Requerimentos 9ª Leg. 2023-2026'!A:G,7,)</f>
        <v>Doutora Jane</v>
      </c>
      <c r="G851" s="48" t="s">
        <v>373</v>
      </c>
    </row>
    <row r="852" spans="1:7" x14ac:dyDescent="0.25">
      <c r="A852" s="7" t="s">
        <v>432</v>
      </c>
      <c r="B852" s="50" t="s">
        <v>433</v>
      </c>
      <c r="C852" s="50" t="str">
        <f>VLOOKUP(A852,'Requerimentos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52" s="46" t="s">
        <v>173</v>
      </c>
      <c r="E852" s="46" t="s">
        <v>282</v>
      </c>
      <c r="F852" s="46" t="str">
        <f>VLOOKUP(A852,'Requerimentos 9ª Leg. 2023-2026'!A:G,7,)</f>
        <v>Doutora Jane</v>
      </c>
      <c r="G852" s="46" t="s">
        <v>373</v>
      </c>
    </row>
    <row r="853" spans="1:7" x14ac:dyDescent="0.25">
      <c r="A853" s="8" t="s">
        <v>432</v>
      </c>
      <c r="B853" s="49" t="s">
        <v>433</v>
      </c>
      <c r="C853" s="49" t="str">
        <f>VLOOKUP(A853,'Requerimentos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53" s="48" t="s">
        <v>173</v>
      </c>
      <c r="E853" s="48" t="s">
        <v>483</v>
      </c>
      <c r="F853" s="48" t="str">
        <f>VLOOKUP(A853,'Requerimentos 9ª Leg. 2023-2026'!A:G,7,)</f>
        <v>Doutora Jane</v>
      </c>
      <c r="G853" s="48" t="s">
        <v>373</v>
      </c>
    </row>
    <row r="854" spans="1:7" x14ac:dyDescent="0.25">
      <c r="A854" s="7" t="s">
        <v>432</v>
      </c>
      <c r="B854" s="50" t="s">
        <v>433</v>
      </c>
      <c r="C854" s="50" t="str">
        <f>VLOOKUP(A854,'Requerimentos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54" s="46" t="s">
        <v>173</v>
      </c>
      <c r="E854" s="46" t="s">
        <v>707</v>
      </c>
      <c r="F854" s="46" t="str">
        <f>VLOOKUP(A854,'Requerimentos 9ª Leg. 2023-2026'!A:G,7,)</f>
        <v>Doutora Jane</v>
      </c>
      <c r="G854" s="46" t="s">
        <v>373</v>
      </c>
    </row>
    <row r="855" spans="1:7" x14ac:dyDescent="0.25">
      <c r="A855" s="8" t="s">
        <v>432</v>
      </c>
      <c r="B855" s="49" t="s">
        <v>433</v>
      </c>
      <c r="C855" s="49" t="str">
        <f>VLOOKUP(A855,'Requerimentos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55" s="48" t="s">
        <v>173</v>
      </c>
      <c r="E855" s="48" t="s">
        <v>115</v>
      </c>
      <c r="F855" s="48" t="str">
        <f>VLOOKUP(A855,'Requerimentos 9ª Leg. 2023-2026'!A:G,7,)</f>
        <v>Doutora Jane</v>
      </c>
      <c r="G855" s="48" t="s">
        <v>373</v>
      </c>
    </row>
    <row r="856" spans="1:7" x14ac:dyDescent="0.25">
      <c r="A856" s="7" t="s">
        <v>432</v>
      </c>
      <c r="B856" s="50" t="s">
        <v>433</v>
      </c>
      <c r="C856" s="50" t="str">
        <f>VLOOKUP(A856,'Requerimentos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56" s="46" t="s">
        <v>173</v>
      </c>
      <c r="E856" s="46" t="s">
        <v>101</v>
      </c>
      <c r="F856" s="46" t="str">
        <f>VLOOKUP(A856,'Requerimentos 9ª Leg. 2023-2026'!A:G,7,)</f>
        <v>Doutora Jane</v>
      </c>
      <c r="G856" s="46" t="s">
        <v>373</v>
      </c>
    </row>
    <row r="857" spans="1:7" x14ac:dyDescent="0.25">
      <c r="A857" s="8" t="s">
        <v>436</v>
      </c>
      <c r="B857" s="49" t="s">
        <v>437</v>
      </c>
      <c r="C857" s="49" t="str">
        <f>VLOOKUP(A857,'Requerimentos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57" s="48" t="s">
        <v>115</v>
      </c>
      <c r="E857" s="48" t="s">
        <v>618</v>
      </c>
      <c r="F857" s="48" t="str">
        <f>VLOOKUP(A857,'Requerimentos 9ª Leg. 2023-2026'!A:G,7,)</f>
        <v>Gabriel Magno</v>
      </c>
      <c r="G857" s="48" t="s">
        <v>373</v>
      </c>
    </row>
    <row r="858" spans="1:7" x14ac:dyDescent="0.25">
      <c r="A858" s="7" t="s">
        <v>436</v>
      </c>
      <c r="B858" s="50" t="s">
        <v>437</v>
      </c>
      <c r="C858" s="50" t="str">
        <f>VLOOKUP(A858,'Requerimentos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58" s="46" t="s">
        <v>115</v>
      </c>
      <c r="E858" s="46" t="s">
        <v>190</v>
      </c>
      <c r="F858" s="46" t="str">
        <f>VLOOKUP(A858,'Requerimentos 9ª Leg. 2023-2026'!A:G,7,)</f>
        <v>Gabriel Magno</v>
      </c>
      <c r="G858" s="46" t="s">
        <v>373</v>
      </c>
    </row>
    <row r="859" spans="1:7" x14ac:dyDescent="0.25">
      <c r="A859" s="8" t="s">
        <v>436</v>
      </c>
      <c r="B859" s="49" t="s">
        <v>437</v>
      </c>
      <c r="C859" s="49" t="str">
        <f>VLOOKUP(A859,'Requerimentos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59" s="48" t="s">
        <v>115</v>
      </c>
      <c r="E859" s="48" t="s">
        <v>151</v>
      </c>
      <c r="F859" s="48" t="str">
        <f>VLOOKUP(A859,'Requerimentos 9ª Leg. 2023-2026'!A:G,7,)</f>
        <v>Gabriel Magno</v>
      </c>
      <c r="G859" s="48" t="s">
        <v>373</v>
      </c>
    </row>
    <row r="860" spans="1:7" x14ac:dyDescent="0.25">
      <c r="A860" s="7" t="s">
        <v>436</v>
      </c>
      <c r="B860" s="50" t="s">
        <v>437</v>
      </c>
      <c r="C860" s="50" t="str">
        <f>VLOOKUP(A860,'Requerimentos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60" s="46" t="s">
        <v>115</v>
      </c>
      <c r="E860" s="46" t="s">
        <v>689</v>
      </c>
      <c r="F860" s="46" t="str">
        <f>VLOOKUP(A860,'Requerimentos 9ª Leg. 2023-2026'!A:G,7,)</f>
        <v>Gabriel Magno</v>
      </c>
      <c r="G860" s="46" t="s">
        <v>373</v>
      </c>
    </row>
    <row r="861" spans="1:7" x14ac:dyDescent="0.25">
      <c r="A861" s="8" t="s">
        <v>436</v>
      </c>
      <c r="B861" s="49" t="s">
        <v>437</v>
      </c>
      <c r="C861" s="49" t="str">
        <f>VLOOKUP(A861,'Requerimentos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61" s="48" t="s">
        <v>115</v>
      </c>
      <c r="E861" s="48" t="s">
        <v>653</v>
      </c>
      <c r="F861" s="48" t="str">
        <f>VLOOKUP(A861,'Requerimentos 9ª Leg. 2023-2026'!A:G,7,)</f>
        <v>Gabriel Magno</v>
      </c>
      <c r="G861" s="48" t="s">
        <v>373</v>
      </c>
    </row>
    <row r="862" spans="1:7" x14ac:dyDescent="0.25">
      <c r="A862" s="7" t="s">
        <v>436</v>
      </c>
      <c r="B862" s="50" t="s">
        <v>437</v>
      </c>
      <c r="C862" s="50" t="str">
        <f>VLOOKUP(A862,'Requerimentos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62" s="46" t="s">
        <v>115</v>
      </c>
      <c r="E862" s="46" t="s">
        <v>677</v>
      </c>
      <c r="F862" s="46" t="str">
        <f>VLOOKUP(A862,'Requerimentos 9ª Leg. 2023-2026'!A:G,7,)</f>
        <v>Gabriel Magno</v>
      </c>
      <c r="G862" s="46" t="s">
        <v>373</v>
      </c>
    </row>
    <row r="863" spans="1:7" x14ac:dyDescent="0.25">
      <c r="A863" s="8" t="s">
        <v>436</v>
      </c>
      <c r="B863" s="49" t="s">
        <v>437</v>
      </c>
      <c r="C863" s="49" t="str">
        <f>VLOOKUP(A863,'Requerimentos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63" s="48" t="s">
        <v>115</v>
      </c>
      <c r="E863" s="48" t="s">
        <v>173</v>
      </c>
      <c r="F863" s="48" t="str">
        <f>VLOOKUP(A863,'Requerimentos 9ª Leg. 2023-2026'!A:G,7,)</f>
        <v>Gabriel Magno</v>
      </c>
      <c r="G863" s="48" t="s">
        <v>373</v>
      </c>
    </row>
    <row r="864" spans="1:7" x14ac:dyDescent="0.25">
      <c r="A864" s="7" t="s">
        <v>436</v>
      </c>
      <c r="B864" s="50" t="s">
        <v>437</v>
      </c>
      <c r="C864" s="50" t="str">
        <f>VLOOKUP(A864,'Requerimentos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64" s="46" t="s">
        <v>115</v>
      </c>
      <c r="E864" s="46" t="s">
        <v>88</v>
      </c>
      <c r="F864" s="46" t="str">
        <f>VLOOKUP(A864,'Requerimentos 9ª Leg. 2023-2026'!A:G,7,)</f>
        <v>Gabriel Magno</v>
      </c>
      <c r="G864" s="46" t="s">
        <v>373</v>
      </c>
    </row>
    <row r="865" spans="1:7" x14ac:dyDescent="0.25">
      <c r="A865" s="8" t="s">
        <v>436</v>
      </c>
      <c r="B865" s="49" t="s">
        <v>437</v>
      </c>
      <c r="C865" s="49" t="str">
        <f>VLOOKUP(A865,'Requerimentos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65" s="48" t="s">
        <v>115</v>
      </c>
      <c r="E865" s="48" t="s">
        <v>252</v>
      </c>
      <c r="F865" s="48" t="str">
        <f>VLOOKUP(A865,'Requerimentos 9ª Leg. 2023-2026'!A:G,7,)</f>
        <v>Gabriel Magno</v>
      </c>
      <c r="G865" s="48" t="s">
        <v>373</v>
      </c>
    </row>
    <row r="866" spans="1:7" x14ac:dyDescent="0.25">
      <c r="A866" s="7" t="s">
        <v>440</v>
      </c>
      <c r="B866" s="50" t="s">
        <v>708</v>
      </c>
      <c r="C866" s="50" t="str">
        <f>VLOOKUP(A866,'Requerimentos 9ª Leg. 2023-2026'!A:C,3,)</f>
        <v>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866" s="46" t="s">
        <v>377</v>
      </c>
      <c r="E866" s="46" t="s">
        <v>677</v>
      </c>
      <c r="F866" s="46" t="str">
        <f>VLOOKUP(A866,'Requerimentos 9ª Leg. 2023-2026'!A:G,7,)</f>
        <v>Pastor Daniel de Castro</v>
      </c>
      <c r="G866" s="46" t="s">
        <v>373</v>
      </c>
    </row>
    <row r="867" spans="1:7" x14ac:dyDescent="0.25">
      <c r="A867" s="8" t="s">
        <v>440</v>
      </c>
      <c r="B867" s="49" t="s">
        <v>708</v>
      </c>
      <c r="C867" s="49" t="str">
        <f>VLOOKUP(A867,'Requerimentos 9ª Leg. 2023-2026'!A:C,3,)</f>
        <v>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867" s="48" t="s">
        <v>377</v>
      </c>
      <c r="E867" s="48" t="s">
        <v>282</v>
      </c>
      <c r="F867" s="48" t="str">
        <f>VLOOKUP(A867,'Requerimentos 9ª Leg. 2023-2026'!A:G,7,)</f>
        <v>Pastor Daniel de Castro</v>
      </c>
      <c r="G867" s="48" t="s">
        <v>373</v>
      </c>
    </row>
    <row r="868" spans="1:7" x14ac:dyDescent="0.25">
      <c r="A868" s="7" t="s">
        <v>440</v>
      </c>
      <c r="B868" s="50" t="s">
        <v>708</v>
      </c>
      <c r="C868" s="50" t="str">
        <f>VLOOKUP(A868,'Requerimentos 9ª Leg. 2023-2026'!A:C,3,)</f>
        <v>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868" s="46" t="s">
        <v>377</v>
      </c>
      <c r="E868" s="46" t="s">
        <v>203</v>
      </c>
      <c r="F868" s="46" t="str">
        <f>VLOOKUP(A868,'Requerimentos 9ª Leg. 2023-2026'!A:G,7,)</f>
        <v>Pastor Daniel de Castro</v>
      </c>
      <c r="G868" s="46" t="s">
        <v>373</v>
      </c>
    </row>
    <row r="869" spans="1:7" x14ac:dyDescent="0.25">
      <c r="A869" s="8" t="s">
        <v>440</v>
      </c>
      <c r="B869" s="49" t="s">
        <v>708</v>
      </c>
      <c r="C869" s="49" t="str">
        <f>VLOOKUP(A869,'Requerimentos 9ª Leg. 2023-2026'!A:C,3,)</f>
        <v>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869" s="48" t="s">
        <v>377</v>
      </c>
      <c r="E869" s="48" t="s">
        <v>110</v>
      </c>
      <c r="F869" s="48" t="str">
        <f>VLOOKUP(A869,'Requerimentos 9ª Leg. 2023-2026'!A:G,7,)</f>
        <v>Pastor Daniel de Castro</v>
      </c>
      <c r="G869" s="48" t="s">
        <v>373</v>
      </c>
    </row>
    <row r="870" spans="1:7" x14ac:dyDescent="0.25">
      <c r="A870" s="7" t="s">
        <v>440</v>
      </c>
      <c r="B870" s="50" t="s">
        <v>708</v>
      </c>
      <c r="C870" s="50" t="str">
        <f>VLOOKUP(A870,'Requerimentos 9ª Leg. 2023-2026'!A:C,3,)</f>
        <v>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870" s="46" t="s">
        <v>377</v>
      </c>
      <c r="E870" s="46" t="s">
        <v>483</v>
      </c>
      <c r="F870" s="46" t="str">
        <f>VLOOKUP(A870,'Requerimentos 9ª Leg. 2023-2026'!A:G,7,)</f>
        <v>Pastor Daniel de Castro</v>
      </c>
      <c r="G870" s="46" t="s">
        <v>373</v>
      </c>
    </row>
    <row r="871" spans="1:7" x14ac:dyDescent="0.25">
      <c r="A871" s="8" t="s">
        <v>440</v>
      </c>
      <c r="B871" s="49" t="s">
        <v>708</v>
      </c>
      <c r="C871" s="49" t="str">
        <f>VLOOKUP(A871,'Requerimentos 9ª Leg. 2023-2026'!A:C,3,)</f>
        <v>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871" s="48" t="s">
        <v>377</v>
      </c>
      <c r="E871" s="48" t="s">
        <v>265</v>
      </c>
      <c r="F871" s="48" t="str">
        <f>VLOOKUP(A871,'Requerimentos 9ª Leg. 2023-2026'!A:G,7,)</f>
        <v>Pastor Daniel de Castro</v>
      </c>
      <c r="G871" s="48" t="s">
        <v>373</v>
      </c>
    </row>
    <row r="872" spans="1:7" x14ac:dyDescent="0.25">
      <c r="A872" s="7" t="s">
        <v>440</v>
      </c>
      <c r="B872" s="50" t="s">
        <v>708</v>
      </c>
      <c r="C872" s="50" t="str">
        <f>VLOOKUP(A872,'Requerimentos 9ª Leg. 2023-2026'!A:C,3,)</f>
        <v>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872" s="46" t="s">
        <v>377</v>
      </c>
      <c r="E872" s="46" t="s">
        <v>88</v>
      </c>
      <c r="F872" s="46" t="str">
        <f>VLOOKUP(A872,'Requerimentos 9ª Leg. 2023-2026'!A:G,7,)</f>
        <v>Pastor Daniel de Castro</v>
      </c>
      <c r="G872" s="46" t="s">
        <v>373</v>
      </c>
    </row>
    <row r="873" spans="1:7" x14ac:dyDescent="0.25">
      <c r="A873" s="8" t="s">
        <v>440</v>
      </c>
      <c r="B873" s="49" t="s">
        <v>708</v>
      </c>
      <c r="C873" s="49" t="str">
        <f>VLOOKUP(A873,'Requerimentos 9ª Leg. 2023-2026'!A:C,3,)</f>
        <v>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873" s="48" t="s">
        <v>377</v>
      </c>
      <c r="E873" s="48" t="s">
        <v>618</v>
      </c>
      <c r="F873" s="48" t="str">
        <f>VLOOKUP(A873,'Requerimentos 9ª Leg. 2023-2026'!A:G,7,)</f>
        <v>Pastor Daniel de Castro</v>
      </c>
      <c r="G873" s="48" t="s">
        <v>373</v>
      </c>
    </row>
    <row r="874" spans="1:7" x14ac:dyDescent="0.25">
      <c r="A874" s="7" t="s">
        <v>444</v>
      </c>
      <c r="B874" s="50" t="s">
        <v>445</v>
      </c>
      <c r="C874" s="50" t="str">
        <f>VLOOKUP(A874,'Requerimentos 9ª Leg. 2023-2026'!A:C,3,)</f>
        <v>I - ser um canal de representação das organizações do Terceiro Setor,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do Terceiro Setor,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o Terceiro Setor, como aprimoramentos no marco regulatório, incentivos fiscais, mecanismos de financiamento, entre outros; IV - promover ações de fortalecimento do Terceiro Setor, visando a capacitação, o apoio e o reconhecimento das organizações e seus projetos, com a realização de eventos, seminários, cursos de capacitação, troca de experiências e boas práticas, entre outras iniciativas; V - ampliar a visibilidade do Terceiro Setor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às organizações do Terceiro Setor,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Terceiro Setor, buscando criar consensos e promover ações conjuntas para o avanço das políticas públicas voltadas para esse setor; VIII - exercer a função de monitorar a implementação de políticas públicas voltadas para o Terceiro Setor, bem como fiscalizar o cumprimento das leis e diretrizes que regem o setor; IX - promover ações de capacitação, debates, seminários e eventos que contribuam para o fortalecimento das organizações do Terceiro Setor, compartilhando conhecimentos, boas práticas e experiências; X - sensibilizar a sociedade sobre a importância do Terceiro Setor, destacando seus impactos positivos nas diversas áreas de atuação e estimulando a participação e o apoio da população; XI - apresentar propostas legislativas com vistas ao aperfeiçoamento de mecanismos de transparência, governança e controle referentes aos ajustes firmados entre as entidades do Terceiro Setor e o Poder Público; Parágrafo único. A Frente poderá, para atingir seus objetivos, celebrar termos de parceria, termo de fomento, termo de colaboração com o Poder Público, entidades privadas com ou sem fins lucrativos e organismos internacionais.</v>
      </c>
      <c r="D874" s="46" t="str">
        <f>VLOOKUP(A874, 'Requerimentos 9ª Leg. 2023-2026'!$A$1:$H$104, 4, FALSE)</f>
        <v>Assistência Social</v>
      </c>
      <c r="E874" s="46" t="s">
        <v>203</v>
      </c>
      <c r="F874" s="46" t="str">
        <f>VLOOKUP(A874,'Requerimentos 9ª Leg. 2023-2026'!A:G,7,)</f>
        <v>Paula Belmonte</v>
      </c>
      <c r="G874" s="46" t="s">
        <v>373</v>
      </c>
    </row>
    <row r="875" spans="1:7" x14ac:dyDescent="0.25">
      <c r="A875" s="8" t="s">
        <v>444</v>
      </c>
      <c r="B875" s="49" t="s">
        <v>445</v>
      </c>
      <c r="C875" s="49" t="str">
        <f>VLOOKUP(A875,'Requerimentos 9ª Leg. 2023-2026'!A:C,3,)</f>
        <v>I - ser um canal de representação das organizações do Terceiro Setor,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do Terceiro Setor,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o Terceiro Setor, como aprimoramentos no marco regulatório, incentivos fiscais, mecanismos de financiamento, entre outros; IV - promover ações de fortalecimento do Terceiro Setor, visando a capacitação, o apoio e o reconhecimento das organizações e seus projetos, com a realização de eventos, seminários, cursos de capacitação, troca de experiências e boas práticas, entre outras iniciativas; V - ampliar a visibilidade do Terceiro Setor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às organizações do Terceiro Setor,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Terceiro Setor, buscando criar consensos e promover ações conjuntas para o avanço das políticas públicas voltadas para esse setor; VIII - exercer a função de monitorar a implementação de políticas públicas voltadas para o Terceiro Setor, bem como fiscalizar o cumprimento das leis e diretrizes que regem o setor; IX - promover ações de capacitação, debates, seminários e eventos que contribuam para o fortalecimento das organizações do Terceiro Setor, compartilhando conhecimentos, boas práticas e experiências; X - sensibilizar a sociedade sobre a importância do Terceiro Setor, destacando seus impactos positivos nas diversas áreas de atuação e estimulando a participação e o apoio da população; XI - apresentar propostas legislativas com vistas ao aperfeiçoamento de mecanismos de transparência, governança e controle referentes aos ajustes firmados entre as entidades do Terceiro Setor e o Poder Público; Parágrafo único. A Frente poderá, para atingir seus objetivos, celebrar termos de parceria, termo de fomento, termo de colaboração com o Poder Público, entidades privadas com ou sem fins lucrativos e organismos internacionais.</v>
      </c>
      <c r="D875" s="48" t="str">
        <f>VLOOKUP(A875, 'Requerimentos 9ª Leg. 2023-2026'!$A$1:$H$104, 4, FALSE)</f>
        <v>Assistência Social</v>
      </c>
      <c r="E875" s="48" t="s">
        <v>709</v>
      </c>
      <c r="F875" s="48" t="str">
        <f>VLOOKUP(A875,'Requerimentos 9ª Leg. 2023-2026'!A:G,7,)</f>
        <v>Paula Belmonte</v>
      </c>
      <c r="G875" s="48" t="s">
        <v>373</v>
      </c>
    </row>
    <row r="876" spans="1:7" x14ac:dyDescent="0.25">
      <c r="A876" s="7" t="s">
        <v>444</v>
      </c>
      <c r="B876" s="50" t="s">
        <v>445</v>
      </c>
      <c r="C876" s="50" t="str">
        <f>VLOOKUP(A876,'Requerimentos 9ª Leg. 2023-2026'!A:C,3,)</f>
        <v>I - ser um canal de representação das organizações do Terceiro Setor,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do Terceiro Setor,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o Terceiro Setor, como aprimoramentos no marco regulatório, incentivos fiscais, mecanismos de financiamento, entre outros; IV - promover ações de fortalecimento do Terceiro Setor, visando a capacitação, o apoio e o reconhecimento das organizações e seus projetos, com a realização de eventos, seminários, cursos de capacitação, troca de experiências e boas práticas, entre outras iniciativas; V - ampliar a visibilidade do Terceiro Setor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às organizações do Terceiro Setor,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Terceiro Setor, buscando criar consensos e promover ações conjuntas para o avanço das políticas públicas voltadas para esse setor; VIII - exercer a função de monitorar a implementação de políticas públicas voltadas para o Terceiro Setor, bem como fiscalizar o cumprimento das leis e diretrizes que regem o setor; IX - promover ações de capacitação, debates, seminários e eventos que contribuam para o fortalecimento das organizações do Terceiro Setor, compartilhando conhecimentos, boas práticas e experiências; X - sensibilizar a sociedade sobre a importância do Terceiro Setor, destacando seus impactos positivos nas diversas áreas de atuação e estimulando a participação e o apoio da população; XI - apresentar propostas legislativas com vistas ao aperfeiçoamento de mecanismos de transparência, governança e controle referentes aos ajustes firmados entre as entidades do Terceiro Setor e o Poder Público; Parágrafo único. A Frente poderá, para atingir seus objetivos, celebrar termos de parceria, termo de fomento, termo de colaboração com o Poder Público, entidades privadas com ou sem fins lucrativos e organismos internacionais.</v>
      </c>
      <c r="D876" s="46" t="str">
        <f>VLOOKUP(A876, 'Requerimentos 9ª Leg. 2023-2026'!$A$1:$H$104, 4, FALSE)</f>
        <v>Assistência Social</v>
      </c>
      <c r="E876" s="46" t="s">
        <v>710</v>
      </c>
      <c r="F876" s="46" t="str">
        <f>VLOOKUP(A876,'Requerimentos 9ª Leg. 2023-2026'!A:G,7,)</f>
        <v>Paula Belmonte</v>
      </c>
      <c r="G876" s="46" t="s">
        <v>373</v>
      </c>
    </row>
    <row r="877" spans="1:7" x14ac:dyDescent="0.25">
      <c r="A877" s="8" t="s">
        <v>444</v>
      </c>
      <c r="B877" s="49" t="s">
        <v>445</v>
      </c>
      <c r="C877" s="49" t="str">
        <f>VLOOKUP(A877,'Requerimentos 9ª Leg. 2023-2026'!A:C,3,)</f>
        <v>I - ser um canal de representação das organizações do Terceiro Setor,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do Terceiro Setor,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o Terceiro Setor, como aprimoramentos no marco regulatório, incentivos fiscais, mecanismos de financiamento, entre outros; IV - promover ações de fortalecimento do Terceiro Setor, visando a capacitação, o apoio e o reconhecimento das organizações e seus projetos, com a realização de eventos, seminários, cursos de capacitação, troca de experiências e boas práticas, entre outras iniciativas; V - ampliar a visibilidade do Terceiro Setor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às organizações do Terceiro Setor,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Terceiro Setor, buscando criar consensos e promover ações conjuntas para o avanço das políticas públicas voltadas para esse setor; VIII - exercer a função de monitorar a implementação de políticas públicas voltadas para o Terceiro Setor, bem como fiscalizar o cumprimento das leis e diretrizes que regem o setor; IX - promover ações de capacitação, debates, seminários e eventos que contribuam para o fortalecimento das organizações do Terceiro Setor, compartilhando conhecimentos, boas práticas e experiências; X - sensibilizar a sociedade sobre a importância do Terceiro Setor, destacando seus impactos positivos nas diversas áreas de atuação e estimulando a participação e o apoio da população; XI - apresentar propostas legislativas com vistas ao aperfeiçoamento de mecanismos de transparência, governança e controle referentes aos ajustes firmados entre as entidades do Terceiro Setor e o Poder Público; Parágrafo único. A Frente poderá, para atingir seus objetivos, celebrar termos de parceria, termo de fomento, termo de colaboração com o Poder Público, entidades privadas com ou sem fins lucrativos e organismos internacionais.</v>
      </c>
      <c r="D877" s="48" t="str">
        <f>VLOOKUP(A877, 'Requerimentos 9ª Leg. 2023-2026'!$A$1:$H$104, 4, FALSE)</f>
        <v>Assistência Social</v>
      </c>
      <c r="E877" s="48" t="s">
        <v>711</v>
      </c>
      <c r="F877" s="48" t="str">
        <f>VLOOKUP(A877,'Requerimentos 9ª Leg. 2023-2026'!A:G,7,)</f>
        <v>Paula Belmonte</v>
      </c>
      <c r="G877" s="48" t="s">
        <v>373</v>
      </c>
    </row>
    <row r="878" spans="1:7" x14ac:dyDescent="0.25">
      <c r="A878" s="7" t="s">
        <v>444</v>
      </c>
      <c r="B878" s="50" t="s">
        <v>445</v>
      </c>
      <c r="C878" s="50" t="str">
        <f>VLOOKUP(A878,'Requerimentos 9ª Leg. 2023-2026'!A:C,3,)</f>
        <v>I - ser um canal de representação das organizações do Terceiro Setor,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do Terceiro Setor,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o Terceiro Setor, como aprimoramentos no marco regulatório, incentivos fiscais, mecanismos de financiamento, entre outros; IV - promover ações de fortalecimento do Terceiro Setor, visando a capacitação, o apoio e o reconhecimento das organizações e seus projetos, com a realização de eventos, seminários, cursos de capacitação, troca de experiências e boas práticas, entre outras iniciativas; V - ampliar a visibilidade do Terceiro Setor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às organizações do Terceiro Setor,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Terceiro Setor, buscando criar consensos e promover ações conjuntas para o avanço das políticas públicas voltadas para esse setor; VIII - exercer a função de monitorar a implementação de políticas públicas voltadas para o Terceiro Setor, bem como fiscalizar o cumprimento das leis e diretrizes que regem o setor; IX - promover ações de capacitação, debates, seminários e eventos que contribuam para o fortalecimento das organizações do Terceiro Setor, compartilhando conhecimentos, boas práticas e experiências; X - sensibilizar a sociedade sobre a importância do Terceiro Setor, destacando seus impactos positivos nas diversas áreas de atuação e estimulando a participação e o apoio da população; XI - apresentar propostas legislativas com vistas ao aperfeiçoamento de mecanismos de transparência, governança e controle referentes aos ajustes firmados entre as entidades do Terceiro Setor e o Poder Público; Parágrafo único. A Frente poderá, para atingir seus objetivos, celebrar termos de parceria, termo de fomento, termo de colaboração com o Poder Público, entidades privadas com ou sem fins lucrativos e organismos internacionais.</v>
      </c>
      <c r="D878" s="46" t="str">
        <f>VLOOKUP(A878, 'Requerimentos 9ª Leg. 2023-2026'!$A$1:$H$104, 4, FALSE)</f>
        <v>Assistência Social</v>
      </c>
      <c r="E878" s="46" t="s">
        <v>712</v>
      </c>
      <c r="F878" s="46" t="str">
        <f>VLOOKUP(A878,'Requerimentos 9ª Leg. 2023-2026'!A:G,7,)</f>
        <v>Paula Belmonte</v>
      </c>
      <c r="G878" s="46" t="s">
        <v>373</v>
      </c>
    </row>
    <row r="879" spans="1:7" x14ac:dyDescent="0.25">
      <c r="A879" s="8" t="s">
        <v>444</v>
      </c>
      <c r="B879" s="49" t="s">
        <v>445</v>
      </c>
      <c r="C879" s="49" t="str">
        <f>VLOOKUP(A879,'Requerimentos 9ª Leg. 2023-2026'!A:C,3,)</f>
        <v>I - ser um canal de representação das organizações do Terceiro Setor,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do Terceiro Setor,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o Terceiro Setor, como aprimoramentos no marco regulatório, incentivos fiscais, mecanismos de financiamento, entre outros; IV - promover ações de fortalecimento do Terceiro Setor, visando a capacitação, o apoio e o reconhecimento das organizações e seus projetos, com a realização de eventos, seminários, cursos de capacitação, troca de experiências e boas práticas, entre outras iniciativas; V - ampliar a visibilidade do Terceiro Setor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às organizações do Terceiro Setor,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Terceiro Setor, buscando criar consensos e promover ações conjuntas para o avanço das políticas públicas voltadas para esse setor; VIII - exercer a função de monitorar a implementação de políticas públicas voltadas para o Terceiro Setor, bem como fiscalizar o cumprimento das leis e diretrizes que regem o setor; IX - promover ações de capacitação, debates, seminários e eventos que contribuam para o fortalecimento das organizações do Terceiro Setor, compartilhando conhecimentos, boas práticas e experiências; X - sensibilizar a sociedade sobre a importância do Terceiro Setor, destacando seus impactos positivos nas diversas áreas de atuação e estimulando a participação e o apoio da população; XI - apresentar propostas legislativas com vistas ao aperfeiçoamento de mecanismos de transparência, governança e controle referentes aos ajustes firmados entre as entidades do Terceiro Setor e o Poder Público; Parágrafo único. A Frente poderá, para atingir seus objetivos, celebrar termos de parceria, termo de fomento, termo de colaboração com o Poder Público, entidades privadas com ou sem fins lucrativos e organismos internacionais.</v>
      </c>
      <c r="D879" s="48" t="str">
        <f>VLOOKUP(A879, 'Requerimentos 9ª Leg. 2023-2026'!$A$1:$H$104, 4, FALSE)</f>
        <v>Assistência Social</v>
      </c>
      <c r="E879" s="48" t="s">
        <v>713</v>
      </c>
      <c r="F879" s="48" t="str">
        <f>VLOOKUP(A879,'Requerimentos 9ª Leg. 2023-2026'!A:G,7,)</f>
        <v>Paula Belmonte</v>
      </c>
      <c r="G879" s="48" t="s">
        <v>373</v>
      </c>
    </row>
    <row r="880" spans="1:7" x14ac:dyDescent="0.25">
      <c r="A880" s="7" t="s">
        <v>444</v>
      </c>
      <c r="B880" s="50" t="s">
        <v>445</v>
      </c>
      <c r="C880" s="50" t="str">
        <f>VLOOKUP(A880,'Requerimentos 9ª Leg. 2023-2026'!A:C,3,)</f>
        <v>I - ser um canal de representação das organizações do Terceiro Setor,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do Terceiro Setor,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o Terceiro Setor, como aprimoramentos no marco regulatório, incentivos fiscais, mecanismos de financiamento, entre outros; IV - promover ações de fortalecimento do Terceiro Setor, visando a capacitação, o apoio e o reconhecimento das organizações e seus projetos, com a realização de eventos, seminários, cursos de capacitação, troca de experiências e boas práticas, entre outras iniciativas; V - ampliar a visibilidade do Terceiro Setor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às organizações do Terceiro Setor,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Terceiro Setor, buscando criar consensos e promover ações conjuntas para o avanço das políticas públicas voltadas para esse setor; VIII - exercer a função de monitorar a implementação de políticas públicas voltadas para o Terceiro Setor, bem como fiscalizar o cumprimento das leis e diretrizes que regem o setor; IX - promover ações de capacitação, debates, seminários e eventos que contribuam para o fortalecimento das organizações do Terceiro Setor, compartilhando conhecimentos, boas práticas e experiências; X - sensibilizar a sociedade sobre a importância do Terceiro Setor, destacando seus impactos positivos nas diversas áreas de atuação e estimulando a participação e o apoio da população; XI - apresentar propostas legislativas com vistas ao aperfeiçoamento de mecanismos de transparência, governança e controle referentes aos ajustes firmados entre as entidades do Terceiro Setor e o Poder Público; Parágrafo único. A Frente poderá, para atingir seus objetivos, celebrar termos de parceria, termo de fomento, termo de colaboração com o Poder Público, entidades privadas com ou sem fins lucrativos e organismos internacionais.</v>
      </c>
      <c r="D880" s="46" t="str">
        <f>VLOOKUP(A880, 'Requerimentos 9ª Leg. 2023-2026'!$A$1:$H$104, 4, FALSE)</f>
        <v>Assistência Social</v>
      </c>
      <c r="E880" s="46" t="s">
        <v>714</v>
      </c>
      <c r="F880" s="46" t="str">
        <f>VLOOKUP(A880,'Requerimentos 9ª Leg. 2023-2026'!A:G,7,)</f>
        <v>Paula Belmonte</v>
      </c>
      <c r="G880" s="46" t="s">
        <v>373</v>
      </c>
    </row>
    <row r="881" spans="1:7" x14ac:dyDescent="0.25">
      <c r="A881" s="8" t="s">
        <v>448</v>
      </c>
      <c r="B881" s="49" t="s">
        <v>449</v>
      </c>
      <c r="C881" s="49" t="str">
        <f>VLOOKUP(A881,'Requerimentos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1" s="48" t="str">
        <f>VLOOKUP(A881, 'Requerimentos 9ª Leg. 2023-2026'!$A$1:$H$104, 4, FALSE)</f>
        <v>Cultura</v>
      </c>
      <c r="E881" s="48" t="s">
        <v>710</v>
      </c>
      <c r="F881" s="48" t="str">
        <f>VLOOKUP(A881,'Requerimentos 9ª Leg. 2023-2026'!A:G,7,)</f>
        <v>Gabriel Magno</v>
      </c>
      <c r="G881" s="48" t="s">
        <v>373</v>
      </c>
    </row>
    <row r="882" spans="1:7" x14ac:dyDescent="0.25">
      <c r="A882" s="7" t="s">
        <v>448</v>
      </c>
      <c r="B882" s="50" t="s">
        <v>449</v>
      </c>
      <c r="C882" s="50" t="str">
        <f>VLOOKUP(A882,'Requerimentos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2" s="46" t="str">
        <f>VLOOKUP(A882, 'Requerimentos 9ª Leg. 2023-2026'!$A$1:$H$104, 4, FALSE)</f>
        <v>Cultura</v>
      </c>
      <c r="E882" s="46" t="s">
        <v>715</v>
      </c>
      <c r="F882" s="46" t="str">
        <f>VLOOKUP(A882,'Requerimentos 9ª Leg. 2023-2026'!A:G,7,)</f>
        <v>Gabriel Magno</v>
      </c>
      <c r="G882" s="46" t="s">
        <v>373</v>
      </c>
    </row>
    <row r="883" spans="1:7" x14ac:dyDescent="0.25">
      <c r="A883" s="8" t="s">
        <v>448</v>
      </c>
      <c r="B883" s="49" t="s">
        <v>449</v>
      </c>
      <c r="C883" s="49" t="str">
        <f>VLOOKUP(A883,'Requerimentos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3" s="48" t="str">
        <f>VLOOKUP(A883, 'Requerimentos 9ª Leg. 2023-2026'!$A$1:$H$104, 4, FALSE)</f>
        <v>Cultura</v>
      </c>
      <c r="E883" s="48" t="s">
        <v>716</v>
      </c>
      <c r="F883" s="48" t="str">
        <f>VLOOKUP(A883,'Requerimentos 9ª Leg. 2023-2026'!A:G,7,)</f>
        <v>Gabriel Magno</v>
      </c>
      <c r="G883" s="48" t="s">
        <v>373</v>
      </c>
    </row>
    <row r="884" spans="1:7" x14ac:dyDescent="0.25">
      <c r="A884" s="7" t="s">
        <v>448</v>
      </c>
      <c r="B884" s="50" t="s">
        <v>449</v>
      </c>
      <c r="C884" s="50" t="str">
        <f>VLOOKUP(A884,'Requerimentos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4" s="46" t="str">
        <f>VLOOKUP(A884, 'Requerimentos 9ª Leg. 2023-2026'!$A$1:$H$104, 4, FALSE)</f>
        <v>Cultura</v>
      </c>
      <c r="E884" s="46" t="s">
        <v>711</v>
      </c>
      <c r="F884" s="46" t="str">
        <f>VLOOKUP(A884,'Requerimentos 9ª Leg. 2023-2026'!A:G,7,)</f>
        <v>Gabriel Magno</v>
      </c>
      <c r="G884" s="46" t="s">
        <v>373</v>
      </c>
    </row>
    <row r="885" spans="1:7" x14ac:dyDescent="0.25">
      <c r="A885" s="8" t="s">
        <v>448</v>
      </c>
      <c r="B885" s="49" t="s">
        <v>449</v>
      </c>
      <c r="C885" s="49" t="str">
        <f>VLOOKUP(A885,'Requerimentos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5" s="48" t="str">
        <f>VLOOKUP(A885, 'Requerimentos 9ª Leg. 2023-2026'!$A$1:$H$104, 4, FALSE)</f>
        <v>Cultura</v>
      </c>
      <c r="E885" s="48" t="s">
        <v>717</v>
      </c>
      <c r="F885" s="48" t="str">
        <f>VLOOKUP(A885,'Requerimentos 9ª Leg. 2023-2026'!A:G,7,)</f>
        <v>Gabriel Magno</v>
      </c>
      <c r="G885" s="48" t="s">
        <v>373</v>
      </c>
    </row>
    <row r="886" spans="1:7" x14ac:dyDescent="0.25">
      <c r="A886" s="7" t="s">
        <v>448</v>
      </c>
      <c r="B886" s="50" t="s">
        <v>449</v>
      </c>
      <c r="C886" s="50" t="str">
        <f>VLOOKUP(A886,'Requerimentos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6" s="46" t="str">
        <f>VLOOKUP(A886, 'Requerimentos 9ª Leg. 2023-2026'!$A$1:$H$104, 4, FALSE)</f>
        <v>Cultura</v>
      </c>
      <c r="E886" s="46" t="s">
        <v>714</v>
      </c>
      <c r="F886" s="46" t="str">
        <f>VLOOKUP(A886,'Requerimentos 9ª Leg. 2023-2026'!A:G,7,)</f>
        <v>Gabriel Magno</v>
      </c>
      <c r="G886" s="46" t="s">
        <v>373</v>
      </c>
    </row>
    <row r="887" spans="1:7" x14ac:dyDescent="0.25">
      <c r="A887" s="8" t="s">
        <v>448</v>
      </c>
      <c r="B887" s="49" t="s">
        <v>449</v>
      </c>
      <c r="C887" s="49" t="str">
        <f>VLOOKUP(A887,'Requerimentos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7" s="48" t="str">
        <f>VLOOKUP(A887, 'Requerimentos 9ª Leg. 2023-2026'!$A$1:$H$104, 4, FALSE)</f>
        <v>Cultura</v>
      </c>
      <c r="E887" s="48" t="s">
        <v>718</v>
      </c>
      <c r="F887" s="48" t="str">
        <f>VLOOKUP(A887,'Requerimentos 9ª Leg. 2023-2026'!A:G,7,)</f>
        <v>Gabriel Magno</v>
      </c>
      <c r="G887" s="48" t="s">
        <v>373</v>
      </c>
    </row>
    <row r="888" spans="1:7" x14ac:dyDescent="0.25">
      <c r="A888" s="7" t="s">
        <v>448</v>
      </c>
      <c r="B888" s="50" t="s">
        <v>449</v>
      </c>
      <c r="C888" s="50" t="str">
        <f>VLOOKUP(A888,'Requerimentos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8" s="46" t="str">
        <f>VLOOKUP(A888, 'Requerimentos 9ª Leg. 2023-2026'!$A$1:$H$104, 4, FALSE)</f>
        <v>Cultura</v>
      </c>
      <c r="E888" s="46" t="s">
        <v>719</v>
      </c>
      <c r="F888" s="46" t="str">
        <f>VLOOKUP(A888,'Requerimentos 9ª Leg. 2023-2026'!A:G,7,)</f>
        <v>Gabriel Magno</v>
      </c>
      <c r="G888" s="46" t="s">
        <v>373</v>
      </c>
    </row>
    <row r="889" spans="1:7" x14ac:dyDescent="0.25">
      <c r="A889" s="8" t="s">
        <v>448</v>
      </c>
      <c r="B889" s="49" t="s">
        <v>449</v>
      </c>
      <c r="C889" s="49" t="str">
        <f>VLOOKUP(A889,'Requerimentos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9" s="48" t="str">
        <f>VLOOKUP(A889, 'Requerimentos 9ª Leg. 2023-2026'!$A$1:$H$104, 4, FALSE)</f>
        <v>Cultura</v>
      </c>
      <c r="E889" s="48" t="s">
        <v>720</v>
      </c>
      <c r="F889" s="48" t="str">
        <f>VLOOKUP(A889,'Requerimentos 9ª Leg. 2023-2026'!A:G,7,)</f>
        <v>Gabriel Magno</v>
      </c>
      <c r="G889" s="48" t="s">
        <v>373</v>
      </c>
    </row>
    <row r="890" spans="1:7" x14ac:dyDescent="0.25">
      <c r="A890" s="7" t="s">
        <v>452</v>
      </c>
      <c r="B890" s="50" t="s">
        <v>453</v>
      </c>
      <c r="C890" s="50" t="str">
        <f>VLOOKUP(A890,'Requerimentos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0" s="46" t="str">
        <f>VLOOKUP(A890, 'Requerimentos 9ª Leg. 2023-2026'!$A$1:$H$104, 4, FALSE)</f>
        <v>Assistência Social</v>
      </c>
      <c r="E890" s="46" t="s">
        <v>518</v>
      </c>
      <c r="F890" s="46" t="str">
        <f>VLOOKUP(A890,'Requerimentos 9ª Leg. 2023-2026'!A:G,7,)</f>
        <v>Joaquim Roriz Neto</v>
      </c>
      <c r="G890" s="46" t="s">
        <v>373</v>
      </c>
    </row>
    <row r="891" spans="1:7" x14ac:dyDescent="0.25">
      <c r="A891" s="8" t="s">
        <v>452</v>
      </c>
      <c r="B891" s="49" t="s">
        <v>453</v>
      </c>
      <c r="C891" s="49" t="str">
        <f>VLOOKUP(A891,'Requerimentos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1" s="48" t="str">
        <f>VLOOKUP(A891, 'Requerimentos 9ª Leg. 2023-2026'!$A$1:$H$104, 4, FALSE)</f>
        <v>Assistência Social</v>
      </c>
      <c r="E891" s="48" t="s">
        <v>110</v>
      </c>
      <c r="F891" s="48" t="str">
        <f>VLOOKUP(A891,'Requerimentos 9ª Leg. 2023-2026'!A:G,7,)</f>
        <v>Joaquim Roriz Neto</v>
      </c>
      <c r="G891" s="48" t="s">
        <v>373</v>
      </c>
    </row>
    <row r="892" spans="1:7" x14ac:dyDescent="0.25">
      <c r="A892" s="7" t="s">
        <v>452</v>
      </c>
      <c r="B892" s="50" t="s">
        <v>453</v>
      </c>
      <c r="C892" s="50" t="str">
        <f>VLOOKUP(A892,'Requerimentos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2" s="46" t="str">
        <f>VLOOKUP(A892, 'Requerimentos 9ª Leg. 2023-2026'!$A$1:$H$104, 4, FALSE)</f>
        <v>Assistência Social</v>
      </c>
      <c r="E892" s="46" t="s">
        <v>164</v>
      </c>
      <c r="F892" s="46" t="str">
        <f>VLOOKUP(A892,'Requerimentos 9ª Leg. 2023-2026'!A:G,7,)</f>
        <v>Joaquim Roriz Neto</v>
      </c>
      <c r="G892" s="46" t="s">
        <v>373</v>
      </c>
    </row>
    <row r="893" spans="1:7" x14ac:dyDescent="0.25">
      <c r="A893" s="8" t="s">
        <v>452</v>
      </c>
      <c r="B893" s="49" t="s">
        <v>453</v>
      </c>
      <c r="C893" s="49" t="str">
        <f>VLOOKUP(A893,'Requerimentos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3" s="48" t="str">
        <f>VLOOKUP(A893, 'Requerimentos 9ª Leg. 2023-2026'!$A$1:$H$104, 4, FALSE)</f>
        <v>Assistência Social</v>
      </c>
      <c r="E893" s="48" t="s">
        <v>626</v>
      </c>
      <c r="F893" s="48" t="str">
        <f>VLOOKUP(A893,'Requerimentos 9ª Leg. 2023-2026'!A:G,7,)</f>
        <v>Joaquim Roriz Neto</v>
      </c>
      <c r="G893" s="48" t="s">
        <v>373</v>
      </c>
    </row>
    <row r="894" spans="1:7" x14ac:dyDescent="0.25">
      <c r="A894" s="7" t="s">
        <v>452</v>
      </c>
      <c r="B894" s="50" t="s">
        <v>453</v>
      </c>
      <c r="C894" s="50" t="str">
        <f>VLOOKUP(A894,'Requerimentos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4" s="46" t="str">
        <f>VLOOKUP(A894, 'Requerimentos 9ª Leg. 2023-2026'!$A$1:$H$104, 4, FALSE)</f>
        <v>Assistência Social</v>
      </c>
      <c r="E894" s="46" t="s">
        <v>124</v>
      </c>
      <c r="F894" s="46" t="str">
        <f>VLOOKUP(A894,'Requerimentos 9ª Leg. 2023-2026'!A:G,7,)</f>
        <v>Joaquim Roriz Neto</v>
      </c>
      <c r="G894" s="46" t="s">
        <v>373</v>
      </c>
    </row>
    <row r="895" spans="1:7" x14ac:dyDescent="0.25">
      <c r="A895" s="8" t="s">
        <v>452</v>
      </c>
      <c r="B895" s="49" t="s">
        <v>453</v>
      </c>
      <c r="C895" s="49" t="str">
        <f>VLOOKUP(A895,'Requerimentos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5" s="48" t="str">
        <f>VLOOKUP(A895, 'Requerimentos 9ª Leg. 2023-2026'!$A$1:$H$104, 4, FALSE)</f>
        <v>Assistência Social</v>
      </c>
      <c r="E895" s="48" t="s">
        <v>134</v>
      </c>
      <c r="F895" s="48" t="str">
        <f>VLOOKUP(A895,'Requerimentos 9ª Leg. 2023-2026'!A:G,7,)</f>
        <v>Joaquim Roriz Neto</v>
      </c>
      <c r="G895" s="48" t="s">
        <v>373</v>
      </c>
    </row>
    <row r="896" spans="1:7" x14ac:dyDescent="0.25">
      <c r="A896" s="7" t="s">
        <v>452</v>
      </c>
      <c r="B896" s="50" t="s">
        <v>453</v>
      </c>
      <c r="C896" s="50" t="str">
        <f>VLOOKUP(A896,'Requerimentos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6" s="46" t="str">
        <f>VLOOKUP(A896, 'Requerimentos 9ª Leg. 2023-2026'!$A$1:$H$104, 4, FALSE)</f>
        <v>Assistência Social</v>
      </c>
      <c r="E896" s="46" t="s">
        <v>63</v>
      </c>
      <c r="F896" s="46" t="str">
        <f>VLOOKUP(A896,'Requerimentos 9ª Leg. 2023-2026'!A:G,7,)</f>
        <v>Joaquim Roriz Neto</v>
      </c>
      <c r="G896" s="46" t="s">
        <v>373</v>
      </c>
    </row>
    <row r="897" spans="1:7" x14ac:dyDescent="0.25">
      <c r="A897" s="8" t="s">
        <v>452</v>
      </c>
      <c r="B897" s="49" t="s">
        <v>453</v>
      </c>
      <c r="C897" s="49" t="str">
        <f>VLOOKUP(A897,'Requerimentos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7" s="48" t="str">
        <f>VLOOKUP(A897, 'Requerimentos 9ª Leg. 2023-2026'!$A$1:$H$104, 4, FALSE)</f>
        <v>Assistência Social</v>
      </c>
      <c r="E897" s="48" t="s">
        <v>377</v>
      </c>
      <c r="F897" s="48" t="str">
        <f>VLOOKUP(A897,'Requerimentos 9ª Leg. 2023-2026'!A:G,7,)</f>
        <v>Joaquim Roriz Neto</v>
      </c>
      <c r="G897" s="48" t="s">
        <v>373</v>
      </c>
    </row>
    <row r="898" spans="1:7" x14ac:dyDescent="0.25">
      <c r="A898" s="7" t="s">
        <v>452</v>
      </c>
      <c r="B898" s="50" t="s">
        <v>453</v>
      </c>
      <c r="C898" s="50" t="str">
        <f>VLOOKUP(A898,'Requerimentos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8" s="46" t="str">
        <f>VLOOKUP(A898, 'Requerimentos 9ª Leg. 2023-2026'!$A$1:$H$104, 4, FALSE)</f>
        <v>Assistência Social</v>
      </c>
      <c r="E898" s="46" t="s">
        <v>265</v>
      </c>
      <c r="F898" s="46" t="str">
        <f>VLOOKUP(A898,'Requerimentos 9ª Leg. 2023-2026'!A:G,7,)</f>
        <v>Joaquim Roriz Neto</v>
      </c>
      <c r="G898" s="46" t="s">
        <v>373</v>
      </c>
    </row>
    <row r="899" spans="1:7" x14ac:dyDescent="0.25">
      <c r="A899" s="8" t="s">
        <v>456</v>
      </c>
      <c r="B899" s="49" t="s">
        <v>457</v>
      </c>
      <c r="C899" s="49" t="str">
        <f>VLOOKUP(A899,'Requerimentos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899" s="48" t="s">
        <v>164</v>
      </c>
      <c r="E899" s="48" t="s">
        <v>518</v>
      </c>
      <c r="F899" s="48" t="str">
        <f>VLOOKUP(A899,'Requerimentos 9ª Leg. 2023-2026'!A:G,7,)</f>
        <v>Daniel Donizet</v>
      </c>
      <c r="G899" s="48" t="s">
        <v>373</v>
      </c>
    </row>
    <row r="900" spans="1:7" x14ac:dyDescent="0.25">
      <c r="A900" s="7" t="s">
        <v>456</v>
      </c>
      <c r="B900" s="50" t="s">
        <v>457</v>
      </c>
      <c r="C900" s="50" t="str">
        <f>VLOOKUP(A900,'Requerimentos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0" s="46" t="s">
        <v>164</v>
      </c>
      <c r="E900" s="46" t="s">
        <v>626</v>
      </c>
      <c r="F900" s="46" t="str">
        <f>VLOOKUP(A900,'Requerimentos 9ª Leg. 2023-2026'!A:G,7,)</f>
        <v>Daniel Donizet</v>
      </c>
      <c r="G900" s="46" t="s">
        <v>373</v>
      </c>
    </row>
    <row r="901" spans="1:7" x14ac:dyDescent="0.25">
      <c r="A901" s="8" t="s">
        <v>456</v>
      </c>
      <c r="B901" s="49" t="s">
        <v>457</v>
      </c>
      <c r="C901" s="49" t="str">
        <f>VLOOKUP(A901,'Requerimentos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1" s="48" t="s">
        <v>164</v>
      </c>
      <c r="E901" s="48" t="s">
        <v>618</v>
      </c>
      <c r="F901" s="48" t="str">
        <f>VLOOKUP(A901,'Requerimentos 9ª Leg. 2023-2026'!A:G,7,)</f>
        <v>Daniel Donizet</v>
      </c>
      <c r="G901" s="48" t="s">
        <v>373</v>
      </c>
    </row>
    <row r="902" spans="1:7" x14ac:dyDescent="0.25">
      <c r="A902" s="7" t="s">
        <v>456</v>
      </c>
      <c r="B902" s="50" t="s">
        <v>457</v>
      </c>
      <c r="C902" s="50" t="str">
        <f>VLOOKUP(A902,'Requerimentos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2" s="46" t="s">
        <v>164</v>
      </c>
      <c r="E902" s="46" t="s">
        <v>134</v>
      </c>
      <c r="F902" s="46" t="str">
        <f>VLOOKUP(A902,'Requerimentos 9ª Leg. 2023-2026'!A:G,7,)</f>
        <v>Daniel Donizet</v>
      </c>
      <c r="G902" s="46" t="s">
        <v>373</v>
      </c>
    </row>
    <row r="903" spans="1:7" x14ac:dyDescent="0.25">
      <c r="A903" s="8" t="s">
        <v>456</v>
      </c>
      <c r="B903" s="49" t="s">
        <v>457</v>
      </c>
      <c r="C903" s="49" t="str">
        <f>VLOOKUP(A903,'Requerimentos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3" s="48" t="s">
        <v>164</v>
      </c>
      <c r="E903" s="48" t="s">
        <v>124</v>
      </c>
      <c r="F903" s="48" t="str">
        <f>VLOOKUP(A903,'Requerimentos 9ª Leg. 2023-2026'!A:G,7,)</f>
        <v>Daniel Donizet</v>
      </c>
      <c r="G903" s="48" t="s">
        <v>373</v>
      </c>
    </row>
    <row r="904" spans="1:7" x14ac:dyDescent="0.25">
      <c r="A904" s="7" t="s">
        <v>456</v>
      </c>
      <c r="B904" s="50" t="s">
        <v>457</v>
      </c>
      <c r="C904" s="50" t="str">
        <f>VLOOKUP(A904,'Requerimentos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4" s="46" t="s">
        <v>164</v>
      </c>
      <c r="E904" s="46" t="s">
        <v>88</v>
      </c>
      <c r="F904" s="46" t="str">
        <f>VLOOKUP(A904,'Requerimentos 9ª Leg. 2023-2026'!A:G,7,)</f>
        <v>Daniel Donizet</v>
      </c>
      <c r="G904" s="46" t="s">
        <v>373</v>
      </c>
    </row>
    <row r="905" spans="1:7" x14ac:dyDescent="0.25">
      <c r="A905" s="8" t="s">
        <v>456</v>
      </c>
      <c r="B905" s="49" t="s">
        <v>457</v>
      </c>
      <c r="C905" s="49" t="str">
        <f>VLOOKUP(A905,'Requerimentos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5" s="48" t="s">
        <v>164</v>
      </c>
      <c r="E905" s="48" t="s">
        <v>110</v>
      </c>
      <c r="F905" s="48" t="str">
        <f>VLOOKUP(A905,'Requerimentos 9ª Leg. 2023-2026'!A:G,7,)</f>
        <v>Daniel Donizet</v>
      </c>
      <c r="G905" s="48" t="s">
        <v>373</v>
      </c>
    </row>
    <row r="906" spans="1:7" x14ac:dyDescent="0.25">
      <c r="A906" s="7" t="s">
        <v>456</v>
      </c>
      <c r="B906" s="50" t="s">
        <v>457</v>
      </c>
      <c r="C906" s="50" t="str">
        <f>VLOOKUP(A906,'Requerimentos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6" s="46" t="s">
        <v>164</v>
      </c>
      <c r="E906" s="46" t="s">
        <v>265</v>
      </c>
      <c r="F906" s="46" t="str">
        <f>VLOOKUP(A906,'Requerimentos 9ª Leg. 2023-2026'!A:G,7,)</f>
        <v>Daniel Donizet</v>
      </c>
      <c r="G906" s="46" t="s">
        <v>373</v>
      </c>
    </row>
    <row r="907" spans="1:7" x14ac:dyDescent="0.25">
      <c r="A907" s="8" t="s">
        <v>456</v>
      </c>
      <c r="B907" s="49" t="s">
        <v>457</v>
      </c>
      <c r="C907" s="49" t="str">
        <f>VLOOKUP(A907,'Requerimentos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7" s="48" t="s">
        <v>164</v>
      </c>
      <c r="E907" s="48" t="s">
        <v>377</v>
      </c>
      <c r="F907" s="48" t="str">
        <f>VLOOKUP(A907,'Requerimentos 9ª Leg. 2023-2026'!A:G,7,)</f>
        <v>Daniel Donizet</v>
      </c>
      <c r="G907" s="48" t="s">
        <v>373</v>
      </c>
    </row>
    <row r="908" spans="1:7" x14ac:dyDescent="0.25">
      <c r="A908" s="7" t="s">
        <v>456</v>
      </c>
      <c r="B908" s="50" t="s">
        <v>457</v>
      </c>
      <c r="C908" s="50" t="str">
        <f>VLOOKUP(A908,'Requerimentos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8" s="46" t="s">
        <v>164</v>
      </c>
      <c r="E908" s="46" t="s">
        <v>282</v>
      </c>
      <c r="F908" s="46" t="str">
        <f>VLOOKUP(A908,'Requerimentos 9ª Leg. 2023-2026'!A:G,7,)</f>
        <v>Daniel Donizet</v>
      </c>
      <c r="G908" s="46" t="s">
        <v>373</v>
      </c>
    </row>
    <row r="909" spans="1:7" x14ac:dyDescent="0.25">
      <c r="A909" s="8" t="s">
        <v>460</v>
      </c>
      <c r="B909" s="49" t="s">
        <v>721</v>
      </c>
      <c r="C909" s="49" t="str">
        <f>VLOOKUP(A909,'Requerimentos 9ª Leg. 2023-2026'!A:C,3,)</f>
        <v>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909" s="48" t="s">
        <v>377</v>
      </c>
      <c r="E909" s="48" t="s">
        <v>124</v>
      </c>
      <c r="F909" s="48" t="str">
        <f>VLOOKUP(A909,'Requerimentos 9ª Leg. 2023-2026'!A:G,7,)</f>
        <v>Pastor Daniel de Castro</v>
      </c>
      <c r="G909" s="48" t="s">
        <v>373</v>
      </c>
    </row>
    <row r="910" spans="1:7" x14ac:dyDescent="0.25">
      <c r="A910" s="7" t="s">
        <v>460</v>
      </c>
      <c r="B910" s="50" t="s">
        <v>721</v>
      </c>
      <c r="C910" s="50" t="str">
        <f>VLOOKUP(A910,'Requerimentos 9ª Leg. 2023-2026'!A:C,3,)</f>
        <v>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910" s="46" t="s">
        <v>377</v>
      </c>
      <c r="E910" s="46" t="s">
        <v>110</v>
      </c>
      <c r="F910" s="46" t="str">
        <f>VLOOKUP(A910,'Requerimentos 9ª Leg. 2023-2026'!A:G,7,)</f>
        <v>Pastor Daniel de Castro</v>
      </c>
      <c r="G910" s="46" t="s">
        <v>373</v>
      </c>
    </row>
    <row r="911" spans="1:7" x14ac:dyDescent="0.25">
      <c r="A911" s="8" t="s">
        <v>460</v>
      </c>
      <c r="B911" s="49" t="s">
        <v>721</v>
      </c>
      <c r="C911" s="49" t="str">
        <f>VLOOKUP(A911,'Requerimentos 9ª Leg. 2023-2026'!A:C,3,)</f>
        <v>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911" s="48" t="s">
        <v>377</v>
      </c>
      <c r="E911" s="48" t="s">
        <v>282</v>
      </c>
      <c r="F911" s="48" t="str">
        <f>VLOOKUP(A911,'Requerimentos 9ª Leg. 2023-2026'!A:G,7,)</f>
        <v>Pastor Daniel de Castro</v>
      </c>
      <c r="G911" s="48" t="s">
        <v>373</v>
      </c>
    </row>
    <row r="912" spans="1:7" x14ac:dyDescent="0.25">
      <c r="A912" s="7" t="s">
        <v>460</v>
      </c>
      <c r="B912" s="50" t="s">
        <v>721</v>
      </c>
      <c r="C912" s="50" t="str">
        <f>VLOOKUP(A912,'Requerimentos 9ª Leg. 2023-2026'!A:C,3,)</f>
        <v>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912" s="46" t="s">
        <v>377</v>
      </c>
      <c r="E912" s="46" t="s">
        <v>483</v>
      </c>
      <c r="F912" s="46" t="str">
        <f>VLOOKUP(A912,'Requerimentos 9ª Leg. 2023-2026'!A:G,7,)</f>
        <v>Pastor Daniel de Castro</v>
      </c>
      <c r="G912" s="46" t="s">
        <v>373</v>
      </c>
    </row>
    <row r="913" spans="1:7" x14ac:dyDescent="0.25">
      <c r="A913" s="8" t="s">
        <v>460</v>
      </c>
      <c r="B913" s="49" t="s">
        <v>721</v>
      </c>
      <c r="C913" s="49" t="str">
        <f>VLOOKUP(A913,'Requerimentos 9ª Leg. 2023-2026'!A:C,3,)</f>
        <v>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913" s="48" t="s">
        <v>377</v>
      </c>
      <c r="E913" s="48" t="s">
        <v>164</v>
      </c>
      <c r="F913" s="48" t="str">
        <f>VLOOKUP(A913,'Requerimentos 9ª Leg. 2023-2026'!A:G,7,)</f>
        <v>Pastor Daniel de Castro</v>
      </c>
      <c r="G913" s="48" t="s">
        <v>373</v>
      </c>
    </row>
    <row r="914" spans="1:7" x14ac:dyDescent="0.25">
      <c r="A914" s="7" t="s">
        <v>460</v>
      </c>
      <c r="B914" s="50" t="s">
        <v>721</v>
      </c>
      <c r="C914" s="50" t="str">
        <f>VLOOKUP(A914,'Requerimentos 9ª Leg. 2023-2026'!A:C,3,)</f>
        <v>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914" s="46" t="s">
        <v>377</v>
      </c>
      <c r="E914" s="46" t="s">
        <v>382</v>
      </c>
      <c r="F914" s="46" t="str">
        <f>VLOOKUP(A914,'Requerimentos 9ª Leg. 2023-2026'!A:G,7,)</f>
        <v>Pastor Daniel de Castro</v>
      </c>
      <c r="G914" s="46" t="s">
        <v>373</v>
      </c>
    </row>
    <row r="915" spans="1:7" x14ac:dyDescent="0.25">
      <c r="A915" s="8" t="s">
        <v>460</v>
      </c>
      <c r="B915" s="49" t="s">
        <v>721</v>
      </c>
      <c r="C915" s="49" t="str">
        <f>VLOOKUP(A915,'Requerimentos 9ª Leg. 2023-2026'!A:C,3,)</f>
        <v>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915" s="48" t="s">
        <v>377</v>
      </c>
      <c r="E915" s="48" t="s">
        <v>618</v>
      </c>
      <c r="F915" s="48" t="str">
        <f>VLOOKUP(A915,'Requerimentos 9ª Leg. 2023-2026'!A:G,7,)</f>
        <v>Pastor Daniel de Castro</v>
      </c>
      <c r="G915" s="48" t="s">
        <v>373</v>
      </c>
    </row>
    <row r="916" spans="1:7" x14ac:dyDescent="0.25">
      <c r="A916" s="7" t="s">
        <v>460</v>
      </c>
      <c r="B916" s="50" t="s">
        <v>721</v>
      </c>
      <c r="C916" s="50" t="str">
        <f>VLOOKUP(A916,'Requerimentos 9ª Leg. 2023-2026'!A:C,3,)</f>
        <v>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916" s="46" t="s">
        <v>377</v>
      </c>
      <c r="E916" s="46" t="s">
        <v>88</v>
      </c>
      <c r="F916" s="46" t="str">
        <f>VLOOKUP(A916,'Requerimentos 9ª Leg. 2023-2026'!A:G,7,)</f>
        <v>Pastor Daniel de Castro</v>
      </c>
      <c r="G916" s="46" t="s">
        <v>373</v>
      </c>
    </row>
    <row r="917" spans="1:7" x14ac:dyDescent="0.25">
      <c r="A917" s="8" t="s">
        <v>464</v>
      </c>
      <c r="B917" s="49" t="s">
        <v>465</v>
      </c>
      <c r="C917" s="49" t="str">
        <f>VLOOKUP(A917,'Requerimentos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17" s="48" t="s">
        <v>88</v>
      </c>
      <c r="E917" s="48" t="s">
        <v>677</v>
      </c>
      <c r="F917" s="48" t="str">
        <f>VLOOKUP(A917,'Requerimentos 9ª Leg. 2023-2026'!A:G,7,)</f>
        <v>Paula Belmonte</v>
      </c>
      <c r="G917" s="48" t="s">
        <v>373</v>
      </c>
    </row>
    <row r="918" spans="1:7" x14ac:dyDescent="0.25">
      <c r="A918" s="7" t="s">
        <v>464</v>
      </c>
      <c r="B918" s="50" t="s">
        <v>465</v>
      </c>
      <c r="C918" s="50" t="str">
        <f>VLOOKUP(A918,'Requerimentos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18" s="46" t="s">
        <v>88</v>
      </c>
      <c r="E918" s="46" t="s">
        <v>518</v>
      </c>
      <c r="F918" s="46" t="str">
        <f>VLOOKUP(A918,'Requerimentos 9ª Leg. 2023-2026'!A:G,7,)</f>
        <v>Paula Belmonte</v>
      </c>
      <c r="G918" s="46" t="s">
        <v>373</v>
      </c>
    </row>
    <row r="919" spans="1:7" x14ac:dyDescent="0.25">
      <c r="A919" s="8" t="s">
        <v>464</v>
      </c>
      <c r="B919" s="49" t="s">
        <v>465</v>
      </c>
      <c r="C919" s="49" t="str">
        <f>VLOOKUP(A919,'Requerimentos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19" s="48" t="s">
        <v>88</v>
      </c>
      <c r="E919" s="48" t="s">
        <v>164</v>
      </c>
      <c r="F919" s="48" t="str">
        <f>VLOOKUP(A919,'Requerimentos 9ª Leg. 2023-2026'!A:G,7,)</f>
        <v>Paula Belmonte</v>
      </c>
      <c r="G919" s="48" t="s">
        <v>373</v>
      </c>
    </row>
    <row r="920" spans="1:7" x14ac:dyDescent="0.25">
      <c r="A920" s="7" t="s">
        <v>464</v>
      </c>
      <c r="B920" s="50" t="s">
        <v>465</v>
      </c>
      <c r="C920" s="50" t="str">
        <f>VLOOKUP(A920,'Requerimentos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20" s="46" t="s">
        <v>88</v>
      </c>
      <c r="E920" s="46" t="s">
        <v>382</v>
      </c>
      <c r="F920" s="46" t="str">
        <f>VLOOKUP(A920,'Requerimentos 9ª Leg. 2023-2026'!A:G,7,)</f>
        <v>Paula Belmonte</v>
      </c>
      <c r="G920" s="46" t="s">
        <v>373</v>
      </c>
    </row>
    <row r="921" spans="1:7" x14ac:dyDescent="0.25">
      <c r="A921" s="8" t="s">
        <v>464</v>
      </c>
      <c r="B921" s="49" t="s">
        <v>465</v>
      </c>
      <c r="C921" s="49" t="str">
        <f>VLOOKUP(A921,'Requerimentos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21" s="48" t="s">
        <v>88</v>
      </c>
      <c r="E921" s="48" t="s">
        <v>377</v>
      </c>
      <c r="F921" s="48" t="str">
        <f>VLOOKUP(A921,'Requerimentos 9ª Leg. 2023-2026'!A:G,7,)</f>
        <v>Paula Belmonte</v>
      </c>
      <c r="G921" s="48" t="s">
        <v>373</v>
      </c>
    </row>
    <row r="922" spans="1:7" x14ac:dyDescent="0.25">
      <c r="A922" s="7" t="s">
        <v>464</v>
      </c>
      <c r="B922" s="50" t="s">
        <v>465</v>
      </c>
      <c r="C922" s="50" t="str">
        <f>VLOOKUP(A922,'Requerimentos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22" s="46" t="s">
        <v>88</v>
      </c>
      <c r="E922" s="46" t="s">
        <v>124</v>
      </c>
      <c r="F922" s="46" t="str">
        <f>VLOOKUP(A922,'Requerimentos 9ª Leg. 2023-2026'!A:G,7,)</f>
        <v>Paula Belmonte</v>
      </c>
      <c r="G922" s="46" t="s">
        <v>373</v>
      </c>
    </row>
    <row r="923" spans="1:7" x14ac:dyDescent="0.25">
      <c r="A923" s="8" t="s">
        <v>464</v>
      </c>
      <c r="B923" s="49" t="s">
        <v>465</v>
      </c>
      <c r="C923" s="49" t="str">
        <f>VLOOKUP(A923,'Requerimentos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23" s="48" t="s">
        <v>88</v>
      </c>
      <c r="E923" s="48" t="s">
        <v>252</v>
      </c>
      <c r="F923" s="48" t="str">
        <f>VLOOKUP(A923,'Requerimentos 9ª Leg. 2023-2026'!A:G,7,)</f>
        <v>Paula Belmonte</v>
      </c>
      <c r="G923" s="48" t="s">
        <v>373</v>
      </c>
    </row>
    <row r="924" spans="1:7" x14ac:dyDescent="0.25">
      <c r="A924" s="7" t="s">
        <v>464</v>
      </c>
      <c r="B924" s="50" t="s">
        <v>465</v>
      </c>
      <c r="C924" s="50" t="str">
        <f>VLOOKUP(A924,'Requerimentos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24" s="46" t="s">
        <v>88</v>
      </c>
      <c r="E924" s="46" t="s">
        <v>151</v>
      </c>
      <c r="F924" s="46" t="str">
        <f>VLOOKUP(A924,'Requerimentos 9ª Leg. 2023-2026'!A:G,7,)</f>
        <v>Paula Belmonte</v>
      </c>
      <c r="G924" s="46" t="s">
        <v>373</v>
      </c>
    </row>
    <row r="925" spans="1:7" x14ac:dyDescent="0.25">
      <c r="A925" s="8" t="s">
        <v>464</v>
      </c>
      <c r="B925" s="49" t="s">
        <v>465</v>
      </c>
      <c r="C925" s="49" t="str">
        <f>VLOOKUP(A925,'Requerimentos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25" s="48" t="s">
        <v>88</v>
      </c>
      <c r="E925" s="48" t="s">
        <v>173</v>
      </c>
      <c r="F925" s="48" t="str">
        <f>VLOOKUP(A925,'Requerimentos 9ª Leg. 2023-2026'!A:G,7,)</f>
        <v>Paula Belmonte</v>
      </c>
      <c r="G925" s="48" t="s">
        <v>373</v>
      </c>
    </row>
    <row r="926" spans="1:7" x14ac:dyDescent="0.25">
      <c r="A926" s="7" t="s">
        <v>468</v>
      </c>
      <c r="B926" s="50" t="s">
        <v>469</v>
      </c>
      <c r="C926" s="50" t="str">
        <f>VLOOKUP(A926,'Requerimentos 9ª Leg. 2023-2026'!A:C,3,)</f>
        <v>I - Propor e apoiar políticas públicas e ações sociais destinadas ao desenvolvimento urbano, econômico, social e cultural das favelas e a defesa dos direitos fundamentais de seus moradores; II - Defender a inclusão social e o combate às injustiças sociais nas favelas, buscando a garantia de acesso a serviços públicos essenciais, como saúde, educação, saneamento básico, segurança, entre outros; III - Estimular a participação ativa dos moradores das favelas nas decisões que afetam suas comunidades, por meio de mecanismos de consulta e diálogo, visando fortalecer sua representatividade e empoderamento; IV - Incentivar ações de capacitação e geração de emprego e renda nas favelas, visando o desenvolvimento econômico local e a melhoria das condições de vida dos moradores; V - Apoiar iniciativas em prol da cultura de paz, segurança e respeito nas favelas, com a finalidade de combater a violência e fomentar a resolução pacífica para os conflitos locais.</v>
      </c>
      <c r="D926" s="46" t="s">
        <v>110</v>
      </c>
      <c r="E926" s="46" t="s">
        <v>173</v>
      </c>
      <c r="F926" s="46" t="str">
        <f>VLOOKUP(A926,'Requerimentos 9ª Leg. 2023-2026'!A:G,7,)</f>
        <v>Rogério Morro da Cruz</v>
      </c>
      <c r="G926" s="46" t="s">
        <v>373</v>
      </c>
    </row>
    <row r="927" spans="1:7" x14ac:dyDescent="0.25">
      <c r="A927" s="8" t="s">
        <v>468</v>
      </c>
      <c r="B927" s="49" t="s">
        <v>469</v>
      </c>
      <c r="C927" s="49" t="str">
        <f>VLOOKUP(A927,'Requerimentos 9ª Leg. 2023-2026'!A:C,3,)</f>
        <v>I - Propor e apoiar políticas públicas e ações sociais destinadas ao desenvolvimento urbano, econômico, social e cultural das favelas e a defesa dos direitos fundamentais de seus moradores; II - Defender a inclusão social e o combate às injustiças sociais nas favelas, buscando a garantia de acesso a serviços públicos essenciais, como saúde, educação, saneamento básico, segurança, entre outros; III - Estimular a participação ativa dos moradores das favelas nas decisões que afetam suas comunidades, por meio de mecanismos de consulta e diálogo, visando fortalecer sua representatividade e empoderamento; IV - Incentivar ações de capacitação e geração de emprego e renda nas favelas, visando o desenvolvimento econômico local e a melhoria das condições de vida dos moradores; V - Apoiar iniciativas em prol da cultura de paz, segurança e respeito nas favelas, com a finalidade de combater a violência e fomentar a resolução pacífica para os conflitos locais.</v>
      </c>
      <c r="D927" s="48" t="s">
        <v>110</v>
      </c>
      <c r="E927" s="48" t="s">
        <v>164</v>
      </c>
      <c r="F927" s="48" t="str">
        <f>VLOOKUP(A927,'Requerimentos 9ª Leg. 2023-2026'!A:G,7,)</f>
        <v>Rogério Morro da Cruz</v>
      </c>
      <c r="G927" s="48" t="s">
        <v>373</v>
      </c>
    </row>
    <row r="928" spans="1:7" x14ac:dyDescent="0.25">
      <c r="A928" s="7" t="s">
        <v>468</v>
      </c>
      <c r="B928" s="50" t="s">
        <v>469</v>
      </c>
      <c r="C928" s="50" t="str">
        <f>VLOOKUP(A928,'Requerimentos 9ª Leg. 2023-2026'!A:C,3,)</f>
        <v>I - Propor e apoiar políticas públicas e ações sociais destinadas ao desenvolvimento urbano, econômico, social e cultural das favelas e a defesa dos direitos fundamentais de seus moradores; II - Defender a inclusão social e o combate às injustiças sociais nas favelas, buscando a garantia de acesso a serviços públicos essenciais, como saúde, educação, saneamento básico, segurança, entre outros; III - Estimular a participação ativa dos moradores das favelas nas decisões que afetam suas comunidades, por meio de mecanismos de consulta e diálogo, visando fortalecer sua representatividade e empoderamento; IV - Incentivar ações de capacitação e geração de emprego e renda nas favelas, visando o desenvolvimento econômico local e a melhoria das condições de vida dos moradores; V - Apoiar iniciativas em prol da cultura de paz, segurança e respeito nas favelas, com a finalidade de combater a violência e fomentar a resolução pacífica para os conflitos locais.</v>
      </c>
      <c r="D928" s="46" t="s">
        <v>110</v>
      </c>
      <c r="E928" s="46" t="s">
        <v>134</v>
      </c>
      <c r="F928" s="46" t="str">
        <f>VLOOKUP(A928,'Requerimentos 9ª Leg. 2023-2026'!A:G,7,)</f>
        <v>Rogério Morro da Cruz</v>
      </c>
      <c r="G928" s="46" t="s">
        <v>373</v>
      </c>
    </row>
    <row r="929" spans="1:7" x14ac:dyDescent="0.25">
      <c r="A929" s="8" t="s">
        <v>468</v>
      </c>
      <c r="B929" s="49" t="s">
        <v>469</v>
      </c>
      <c r="C929" s="49" t="str">
        <f>VLOOKUP(A929,'Requerimentos 9ª Leg. 2023-2026'!A:C,3,)</f>
        <v>I - Propor e apoiar políticas públicas e ações sociais destinadas ao desenvolvimento urbano, econômico, social e cultural das favelas e a defesa dos direitos fundamentais de seus moradores; II - Defender a inclusão social e o combate às injustiças sociais nas favelas, buscando a garantia de acesso a serviços públicos essenciais, como saúde, educação, saneamento básico, segurança, entre outros; III - Estimular a participação ativa dos moradores das favelas nas decisões que afetam suas comunidades, por meio de mecanismos de consulta e diálogo, visando fortalecer sua representatividade e empoderamento; IV - Incentivar ações de capacitação e geração de emprego e renda nas favelas, visando o desenvolvimento econômico local e a melhoria das condições de vida dos moradores; V - Apoiar iniciativas em prol da cultura de paz, segurança e respeito nas favelas, com a finalidade de combater a violência e fomentar a resolução pacífica para os conflitos locais.</v>
      </c>
      <c r="D929" s="48" t="s">
        <v>110</v>
      </c>
      <c r="E929" s="48" t="s">
        <v>115</v>
      </c>
      <c r="F929" s="48" t="str">
        <f>VLOOKUP(A929,'Requerimentos 9ª Leg. 2023-2026'!A:G,7,)</f>
        <v>Rogério Morro da Cruz</v>
      </c>
      <c r="G929" s="48" t="s">
        <v>373</v>
      </c>
    </row>
    <row r="930" spans="1:7" x14ac:dyDescent="0.25">
      <c r="A930" s="7" t="s">
        <v>468</v>
      </c>
      <c r="B930" s="50" t="s">
        <v>469</v>
      </c>
      <c r="C930" s="50" t="str">
        <f>VLOOKUP(A930,'Requerimentos 9ª Leg. 2023-2026'!A:C,3,)</f>
        <v>I - Propor e apoiar políticas públicas e ações sociais destinadas ao desenvolvimento urbano, econômico, social e cultural das favelas e a defesa dos direitos fundamentais de seus moradores; II - Defender a inclusão social e o combate às injustiças sociais nas favelas, buscando a garantia de acesso a serviços públicos essenciais, como saúde, educação, saneamento básico, segurança, entre outros; III - Estimular a participação ativa dos moradores das favelas nas decisões que afetam suas comunidades, por meio de mecanismos de consulta e diálogo, visando fortalecer sua representatividade e empoderamento; IV - Incentivar ações de capacitação e geração de emprego e renda nas favelas, visando o desenvolvimento econômico local e a melhoria das condições de vida dos moradores; V - Apoiar iniciativas em prol da cultura de paz, segurança e respeito nas favelas, com a finalidade de combater a violência e fomentar a resolução pacífica para os conflitos locais.</v>
      </c>
      <c r="D930" s="46" t="s">
        <v>110</v>
      </c>
      <c r="E930" s="46" t="s">
        <v>653</v>
      </c>
      <c r="F930" s="46" t="str">
        <f>VLOOKUP(A930,'Requerimentos 9ª Leg. 2023-2026'!A:G,7,)</f>
        <v>Rogério Morro da Cruz</v>
      </c>
      <c r="G930" s="46" t="s">
        <v>373</v>
      </c>
    </row>
    <row r="931" spans="1:7" x14ac:dyDescent="0.25">
      <c r="A931" s="8" t="s">
        <v>468</v>
      </c>
      <c r="B931" s="49" t="s">
        <v>469</v>
      </c>
      <c r="C931" s="49" t="str">
        <f>VLOOKUP(A931,'Requerimentos 9ª Leg. 2023-2026'!A:C,3,)</f>
        <v>I - Propor e apoiar políticas públicas e ações sociais destinadas ao desenvolvimento urbano, econômico, social e cultural das favelas e a defesa dos direitos fundamentais de seus moradores; II - Defender a inclusão social e o combate às injustiças sociais nas favelas, buscando a garantia de acesso a serviços públicos essenciais, como saúde, educação, saneamento básico, segurança, entre outros; III - Estimular a participação ativa dos moradores das favelas nas decisões que afetam suas comunidades, por meio de mecanismos de consulta e diálogo, visando fortalecer sua representatividade e empoderamento; IV - Incentivar ações de capacitação e geração de emprego e renda nas favelas, visando o desenvolvimento econômico local e a melhoria das condições de vida dos moradores; V - Apoiar iniciativas em prol da cultura de paz, segurança e respeito nas favelas, com a finalidade de combater a violência e fomentar a resolução pacífica para os conflitos locais.</v>
      </c>
      <c r="D931" s="48" t="s">
        <v>110</v>
      </c>
      <c r="E931" s="48" t="s">
        <v>265</v>
      </c>
      <c r="F931" s="48" t="str">
        <f>VLOOKUP(A931,'Requerimentos 9ª Leg. 2023-2026'!A:G,7,)</f>
        <v>Rogério Morro da Cruz</v>
      </c>
      <c r="G931" s="48" t="s">
        <v>373</v>
      </c>
    </row>
    <row r="932" spans="1:7" x14ac:dyDescent="0.25">
      <c r="A932" s="7" t="s">
        <v>468</v>
      </c>
      <c r="B932" s="50" t="s">
        <v>469</v>
      </c>
      <c r="C932" s="50" t="str">
        <f>VLOOKUP(A932,'Requerimentos 9ª Leg. 2023-2026'!A:C,3,)</f>
        <v>I - Propor e apoiar políticas públicas e ações sociais destinadas ao desenvolvimento urbano, econômico, social e cultural das favelas e a defesa dos direitos fundamentais de seus moradores; II - Defender a inclusão social e o combate às injustiças sociais nas favelas, buscando a garantia de acesso a serviços públicos essenciais, como saúde, educação, saneamento básico, segurança, entre outros; III - Estimular a participação ativa dos moradores das favelas nas decisões que afetam suas comunidades, por meio de mecanismos de consulta e diálogo, visando fortalecer sua representatividade e empoderamento; IV - Incentivar ações de capacitação e geração de emprego e renda nas favelas, visando o desenvolvimento econômico local e a melhoria das condições de vida dos moradores; V - Apoiar iniciativas em prol da cultura de paz, segurança e respeito nas favelas, com a finalidade de combater a violência e fomentar a resolução pacífica para os conflitos locais.</v>
      </c>
      <c r="D932" s="46" t="s">
        <v>110</v>
      </c>
      <c r="E932" s="46" t="s">
        <v>618</v>
      </c>
      <c r="F932" s="46" t="str">
        <f>VLOOKUP(A932,'Requerimentos 9ª Leg. 2023-2026'!A:G,7,)</f>
        <v>Rogério Morro da Cruz</v>
      </c>
      <c r="G932" s="46" t="s">
        <v>373</v>
      </c>
    </row>
    <row r="933" spans="1:7" x14ac:dyDescent="0.25">
      <c r="A933" s="8" t="s">
        <v>472</v>
      </c>
      <c r="B933" s="49" t="s">
        <v>473</v>
      </c>
      <c r="C933" s="49" t="str">
        <f>VLOOKUP(A933,'Requerimentos 9ª Leg. 2023-2026'!A:C,3,)</f>
        <v>I - fortalecer, difundir e potencializar as ações em defesa das Pessoas Celíacas, no Distrito Federal; II – apoiar e promover o desenvolvimento das ações já implementadas e a criação de outras em prol das Pessoas Celíacas, no Distrito Federal; III – proporcionar um fórum permanente de debate, fomento e elaboração legislativa para as ações de fortalecimento e defesa das pessoas celíacas, no Distrito Federal; IV – apoiar políticas públicas voltadas ao fortalecimento e ampliação de políticas públicas voltadas às pessoas celíacas, no Distrito Federal; V – combater todas as formas de retrocesso em relação aos direitos das pessoas celíacas, no Distrito Federal.</v>
      </c>
      <c r="D933" s="48" t="s">
        <v>115</v>
      </c>
      <c r="E933" s="48" t="s">
        <v>151</v>
      </c>
      <c r="F933" s="48" t="str">
        <f>VLOOKUP(A933,'Requerimentos 9ª Leg. 2023-2026'!A:G,7,)</f>
        <v>Gabriel Magno</v>
      </c>
      <c r="G933" s="48" t="s">
        <v>373</v>
      </c>
    </row>
    <row r="934" spans="1:7" x14ac:dyDescent="0.25">
      <c r="A934" s="7" t="s">
        <v>472</v>
      </c>
      <c r="B934" s="50" t="s">
        <v>473</v>
      </c>
      <c r="C934" s="50" t="str">
        <f>VLOOKUP(A934,'Requerimentos 9ª Leg. 2023-2026'!A:C,3,)</f>
        <v>I - fortalecer, difundir e potencializar as ações em defesa das Pessoas Celíacas, no Distrito Federal; II – apoiar e promover o desenvolvimento das ações já implementadas e a criação de outras em prol das Pessoas Celíacas, no Distrito Federal; III – proporcionar um fórum permanente de debate, fomento e elaboração legislativa para as ações de fortalecimento e defesa das pessoas celíacas, no Distrito Federal; IV – apoiar políticas públicas voltadas ao fortalecimento e ampliação de políticas públicas voltadas às pessoas celíacas, no Distrito Federal; V – combater todas as formas de retrocesso em relação aos direitos das pessoas celíacas, no Distrito Federal.</v>
      </c>
      <c r="D934" s="46" t="s">
        <v>115</v>
      </c>
      <c r="E934" s="46" t="s">
        <v>677</v>
      </c>
      <c r="F934" s="46" t="str">
        <f>VLOOKUP(A934,'Requerimentos 9ª Leg. 2023-2026'!A:G,7,)</f>
        <v>Gabriel Magno</v>
      </c>
      <c r="G934" s="46" t="s">
        <v>373</v>
      </c>
    </row>
    <row r="935" spans="1:7" x14ac:dyDescent="0.25">
      <c r="A935" s="8" t="s">
        <v>472</v>
      </c>
      <c r="B935" s="49" t="s">
        <v>473</v>
      </c>
      <c r="C935" s="49" t="str">
        <f>VLOOKUP(A935,'Requerimentos 9ª Leg. 2023-2026'!A:C,3,)</f>
        <v>I - fortalecer, difundir e potencializar as ações em defesa das Pessoas Celíacas, no Distrito Federal; II – apoiar e promover o desenvolvimento das ações já implementadas e a criação de outras em prol das Pessoas Celíacas, no Distrito Federal; III – proporcionar um fórum permanente de debate, fomento e elaboração legislativa para as ações de fortalecimento e defesa das pessoas celíacas, no Distrito Federal; IV – apoiar políticas públicas voltadas ao fortalecimento e ampliação de políticas públicas voltadas às pessoas celíacas, no Distrito Federal; V – combater todas as formas de retrocesso em relação aos direitos das pessoas celíacas, no Distrito Federal.</v>
      </c>
      <c r="D935" s="48" t="s">
        <v>115</v>
      </c>
      <c r="E935" s="48" t="s">
        <v>618</v>
      </c>
      <c r="F935" s="48" t="str">
        <f>VLOOKUP(A935,'Requerimentos 9ª Leg. 2023-2026'!A:G,7,)</f>
        <v>Gabriel Magno</v>
      </c>
      <c r="G935" s="48" t="s">
        <v>373</v>
      </c>
    </row>
    <row r="936" spans="1:7" x14ac:dyDescent="0.25">
      <c r="A936" s="7" t="s">
        <v>472</v>
      </c>
      <c r="B936" s="50" t="s">
        <v>473</v>
      </c>
      <c r="C936" s="50" t="str">
        <f>VLOOKUP(A936,'Requerimentos 9ª Leg. 2023-2026'!A:C,3,)</f>
        <v>I - fortalecer, difundir e potencializar as ações em defesa das Pessoas Celíacas, no Distrito Federal; II – apoiar e promover o desenvolvimento das ações já implementadas e a criação de outras em prol das Pessoas Celíacas, no Distrito Federal; III – proporcionar um fórum permanente de debate, fomento e elaboração legislativa para as ações de fortalecimento e defesa das pessoas celíacas, no Distrito Federal; IV – apoiar políticas públicas voltadas ao fortalecimento e ampliação de políticas públicas voltadas às pessoas celíacas, no Distrito Federal; V – combater todas as formas de retrocesso em relação aos direitos das pessoas celíacas, no Distrito Federal.</v>
      </c>
      <c r="D936" s="46" t="s">
        <v>115</v>
      </c>
      <c r="E936" s="46" t="s">
        <v>63</v>
      </c>
      <c r="F936" s="46" t="str">
        <f>VLOOKUP(A936,'Requerimentos 9ª Leg. 2023-2026'!A:G,7,)</f>
        <v>Gabriel Magno</v>
      </c>
      <c r="G936" s="46" t="s">
        <v>373</v>
      </c>
    </row>
    <row r="937" spans="1:7" x14ac:dyDescent="0.25">
      <c r="A937" s="8" t="s">
        <v>472</v>
      </c>
      <c r="B937" s="49" t="s">
        <v>473</v>
      </c>
      <c r="C937" s="49" t="str">
        <f>VLOOKUP(A937,'Requerimentos 9ª Leg. 2023-2026'!A:C,3,)</f>
        <v>I - fortalecer, difundir e potencializar as ações em defesa das Pessoas Celíacas, no Distrito Federal; II – apoiar e promover o desenvolvimento das ações já implementadas e a criação de outras em prol das Pessoas Celíacas, no Distrito Federal; III – proporcionar um fórum permanente de debate, fomento e elaboração legislativa para as ações de fortalecimento e defesa das pessoas celíacas, no Distrito Federal; IV – apoiar políticas públicas voltadas ao fortalecimento e ampliação de políticas públicas voltadas às pessoas celíacas, no Distrito Federal; V – combater todas as formas de retrocesso em relação aos direitos das pessoas celíacas, no Distrito Federal.</v>
      </c>
      <c r="D937" s="48" t="s">
        <v>115</v>
      </c>
      <c r="E937" s="48" t="s">
        <v>88</v>
      </c>
      <c r="F937" s="48" t="str">
        <f>VLOOKUP(A937,'Requerimentos 9ª Leg. 2023-2026'!A:G,7,)</f>
        <v>Gabriel Magno</v>
      </c>
      <c r="G937" s="48" t="s">
        <v>373</v>
      </c>
    </row>
    <row r="938" spans="1:7" x14ac:dyDescent="0.25">
      <c r="A938" s="7" t="s">
        <v>472</v>
      </c>
      <c r="B938" s="50" t="s">
        <v>473</v>
      </c>
      <c r="C938" s="50" t="str">
        <f>VLOOKUP(A938,'Requerimentos 9ª Leg. 2023-2026'!A:C,3,)</f>
        <v>I - fortalecer, difundir e potencializar as ações em defesa das Pessoas Celíacas, no Distrito Federal; II – apoiar e promover o desenvolvimento das ações já implementadas e a criação de outras em prol das Pessoas Celíacas, no Distrito Federal; III – proporcionar um fórum permanente de debate, fomento e elaboração legislativa para as ações de fortalecimento e defesa das pessoas celíacas, no Distrito Federal; IV – apoiar políticas públicas voltadas ao fortalecimento e ampliação de políticas públicas voltadas às pessoas celíacas, no Distrito Federal; V – combater todas as formas de retrocesso em relação aos direitos das pessoas celíacas, no Distrito Federal.</v>
      </c>
      <c r="D938" s="46" t="s">
        <v>115</v>
      </c>
      <c r="E938" s="46" t="s">
        <v>689</v>
      </c>
      <c r="F938" s="46" t="str">
        <f>VLOOKUP(A938,'Requerimentos 9ª Leg. 2023-2026'!A:G,7,)</f>
        <v>Gabriel Magno</v>
      </c>
      <c r="G938" s="46" t="s">
        <v>373</v>
      </c>
    </row>
    <row r="939" spans="1:7" x14ac:dyDescent="0.25">
      <c r="A939" s="8" t="s">
        <v>472</v>
      </c>
      <c r="B939" s="49" t="s">
        <v>473</v>
      </c>
      <c r="C939" s="49" t="str">
        <f>VLOOKUP(A939,'Requerimentos 9ª Leg. 2023-2026'!A:C,3,)</f>
        <v>I - fortalecer, difundir e potencializar as ações em defesa das Pessoas Celíacas, no Distrito Federal; II – apoiar e promover o desenvolvimento das ações já implementadas e a criação de outras em prol das Pessoas Celíacas, no Distrito Federal; III – proporcionar um fórum permanente de debate, fomento e elaboração legislativa para as ações de fortalecimento e defesa das pessoas celíacas, no Distrito Federal; IV – apoiar políticas públicas voltadas ao fortalecimento e ampliação de políticas públicas voltadas às pessoas celíacas, no Distrito Federal; V – combater todas as formas de retrocesso em relação aos direitos das pessoas celíacas, no Distrito Federal.</v>
      </c>
      <c r="D939" s="48" t="s">
        <v>115</v>
      </c>
      <c r="E939" s="48" t="s">
        <v>653</v>
      </c>
      <c r="F939" s="48" t="str">
        <f>VLOOKUP(A939,'Requerimentos 9ª Leg. 2023-2026'!A:G,7,)</f>
        <v>Gabriel Magno</v>
      </c>
      <c r="G939" s="48" t="s">
        <v>373</v>
      </c>
    </row>
    <row r="940" spans="1:7" x14ac:dyDescent="0.25">
      <c r="A940" s="7" t="s">
        <v>476</v>
      </c>
      <c r="B940" s="50" t="s">
        <v>477</v>
      </c>
      <c r="C940" s="50" t="str">
        <f>VLOOKUP(A940,'Requerimentos 9ª Leg. 2023-2026'!A:C,3,)</f>
        <v>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v>
      </c>
      <c r="D940" s="46" t="s">
        <v>101</v>
      </c>
      <c r="E940" s="46" t="s">
        <v>173</v>
      </c>
      <c r="F940" s="46" t="str">
        <f>VLOOKUP(A940,'Requerimentos 9ª Leg. 2023-2026'!A:G,7,)</f>
        <v>Jorge Vianna</v>
      </c>
      <c r="G940" s="46" t="s">
        <v>373</v>
      </c>
    </row>
    <row r="941" spans="1:7" x14ac:dyDescent="0.25">
      <c r="A941" s="8" t="s">
        <v>476</v>
      </c>
      <c r="B941" s="49" t="s">
        <v>477</v>
      </c>
      <c r="C941" s="49" t="str">
        <f>VLOOKUP(A941,'Requerimentos 9ª Leg. 2023-2026'!A:C,3,)</f>
        <v>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v>
      </c>
      <c r="D941" s="48" t="s">
        <v>101</v>
      </c>
      <c r="E941" s="48" t="s">
        <v>88</v>
      </c>
      <c r="F941" s="48" t="str">
        <f>VLOOKUP(A941,'Requerimentos 9ª Leg. 2023-2026'!A:G,7,)</f>
        <v>Jorge Vianna</v>
      </c>
      <c r="G941" s="48" t="s">
        <v>373</v>
      </c>
    </row>
    <row r="942" spans="1:7" x14ac:dyDescent="0.25">
      <c r="A942" s="7" t="s">
        <v>476</v>
      </c>
      <c r="B942" s="50" t="s">
        <v>477</v>
      </c>
      <c r="C942" s="50" t="str">
        <f>VLOOKUP(A942,'Requerimentos 9ª Leg. 2023-2026'!A:C,3,)</f>
        <v>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v>
      </c>
      <c r="D942" s="46" t="s">
        <v>101</v>
      </c>
      <c r="E942" s="46" t="s">
        <v>626</v>
      </c>
      <c r="F942" s="46" t="str">
        <f>VLOOKUP(A942,'Requerimentos 9ª Leg. 2023-2026'!A:G,7,)</f>
        <v>Jorge Vianna</v>
      </c>
      <c r="G942" s="46" t="s">
        <v>373</v>
      </c>
    </row>
    <row r="943" spans="1:7" x14ac:dyDescent="0.25">
      <c r="A943" s="8" t="s">
        <v>476</v>
      </c>
      <c r="B943" s="49" t="s">
        <v>477</v>
      </c>
      <c r="C943" s="49" t="str">
        <f>VLOOKUP(A943,'Requerimentos 9ª Leg. 2023-2026'!A:C,3,)</f>
        <v>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v>
      </c>
      <c r="D943" s="48" t="s">
        <v>101</v>
      </c>
      <c r="E943" s="48" t="s">
        <v>134</v>
      </c>
      <c r="F943" s="48" t="str">
        <f>VLOOKUP(A943,'Requerimentos 9ª Leg. 2023-2026'!A:G,7,)</f>
        <v>Jorge Vianna</v>
      </c>
      <c r="G943" s="48" t="s">
        <v>373</v>
      </c>
    </row>
    <row r="944" spans="1:7" x14ac:dyDescent="0.25">
      <c r="A944" s="7" t="s">
        <v>476</v>
      </c>
      <c r="B944" s="50" t="s">
        <v>477</v>
      </c>
      <c r="C944" s="50" t="str">
        <f>VLOOKUP(A944,'Requerimentos 9ª Leg. 2023-2026'!A:C,3,)</f>
        <v>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v>
      </c>
      <c r="D944" s="46" t="s">
        <v>101</v>
      </c>
      <c r="E944" s="46" t="s">
        <v>63</v>
      </c>
      <c r="F944" s="46" t="str">
        <f>VLOOKUP(A944,'Requerimentos 9ª Leg. 2023-2026'!A:G,7,)</f>
        <v>Jorge Vianna</v>
      </c>
      <c r="G944" s="46" t="s">
        <v>373</v>
      </c>
    </row>
    <row r="945" spans="1:7" x14ac:dyDescent="0.25">
      <c r="A945" s="8" t="s">
        <v>476</v>
      </c>
      <c r="B945" s="49" t="s">
        <v>477</v>
      </c>
      <c r="C945" s="49" t="str">
        <f>VLOOKUP(A945,'Requerimentos 9ª Leg. 2023-2026'!A:C,3,)</f>
        <v>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v>
      </c>
      <c r="D945" s="48" t="s">
        <v>101</v>
      </c>
      <c r="E945" s="48" t="s">
        <v>115</v>
      </c>
      <c r="F945" s="48" t="str">
        <f>VLOOKUP(A945,'Requerimentos 9ª Leg. 2023-2026'!A:G,7,)</f>
        <v>Jorge Vianna</v>
      </c>
      <c r="G945" s="48" t="s">
        <v>373</v>
      </c>
    </row>
    <row r="946" spans="1:7" x14ac:dyDescent="0.25">
      <c r="A946" s="7" t="s">
        <v>476</v>
      </c>
      <c r="B946" s="50" t="s">
        <v>477</v>
      </c>
      <c r="C946" s="50" t="str">
        <f>VLOOKUP(A946,'Requerimentos 9ª Leg. 2023-2026'!A:C,3,)</f>
        <v>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v>
      </c>
      <c r="D946" s="46" t="s">
        <v>101</v>
      </c>
      <c r="E946" s="46" t="s">
        <v>110</v>
      </c>
      <c r="F946" s="46" t="str">
        <f>VLOOKUP(A946,'Requerimentos 9ª Leg. 2023-2026'!A:G,7,)</f>
        <v>Jorge Vianna</v>
      </c>
      <c r="G946" s="46" t="s">
        <v>373</v>
      </c>
    </row>
    <row r="947" spans="1:7" x14ac:dyDescent="0.25">
      <c r="A947" s="8" t="s">
        <v>476</v>
      </c>
      <c r="B947" s="49" t="s">
        <v>477</v>
      </c>
      <c r="C947" s="49" t="str">
        <f>VLOOKUP(A947,'Requerimentos 9ª Leg. 2023-2026'!A:C,3,)</f>
        <v>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v>
      </c>
      <c r="D947" s="48" t="s">
        <v>101</v>
      </c>
      <c r="E947" s="48" t="s">
        <v>653</v>
      </c>
      <c r="F947" s="48" t="str">
        <f>VLOOKUP(A947,'Requerimentos 9ª Leg. 2023-2026'!A:G,7,)</f>
        <v>Jorge Vianna</v>
      </c>
      <c r="G947" s="48" t="s">
        <v>373</v>
      </c>
    </row>
    <row r="948" spans="1:7" x14ac:dyDescent="0.25">
      <c r="A948" s="7" t="s">
        <v>480</v>
      </c>
      <c r="B948" s="50" t="s">
        <v>481</v>
      </c>
      <c r="C948" s="50" t="str">
        <f>VLOOKUP(A948,'Requerimentos 9ª Leg. 2023-2026'!A:C,3,)</f>
        <v>I - promover o desenvolvimento do setor turístico; II - defender os interesses do turismo; III - estimular a cooperação entre os setores público e privado; IV - fortalecer a imagem do turismo.</v>
      </c>
      <c r="D948" s="46" t="s">
        <v>483</v>
      </c>
      <c r="E948" s="46" t="s">
        <v>115</v>
      </c>
      <c r="F948" s="46" t="str">
        <f>VLOOKUP(A948,'Requerimentos 9ª Leg. 2023-2026'!A:G,7,)</f>
        <v>Wellington Luiz</v>
      </c>
      <c r="G948" s="46" t="s">
        <v>373</v>
      </c>
    </row>
    <row r="949" spans="1:7" x14ac:dyDescent="0.25">
      <c r="A949" s="8" t="s">
        <v>480</v>
      </c>
      <c r="B949" s="49" t="s">
        <v>481</v>
      </c>
      <c r="C949" s="49" t="str">
        <f>VLOOKUP(A949,'Requerimentos 9ª Leg. 2023-2026'!A:C,3,)</f>
        <v>I - promover o desenvolvimento do setor turístico; II - defender os interesses do turismo; III - estimular a cooperação entre os setores público e privado; IV - fortalecer a imagem do turismo.</v>
      </c>
      <c r="D949" s="48" t="s">
        <v>483</v>
      </c>
      <c r="E949" s="48" t="s">
        <v>252</v>
      </c>
      <c r="F949" s="48" t="str">
        <f>VLOOKUP(A949,'Requerimentos 9ª Leg. 2023-2026'!A:G,7,)</f>
        <v>Wellington Luiz</v>
      </c>
      <c r="G949" s="48" t="s">
        <v>373</v>
      </c>
    </row>
    <row r="950" spans="1:7" x14ac:dyDescent="0.25">
      <c r="A950" s="7" t="s">
        <v>480</v>
      </c>
      <c r="B950" s="50" t="s">
        <v>481</v>
      </c>
      <c r="C950" s="50" t="str">
        <f>VLOOKUP(A950,'Requerimentos 9ª Leg. 2023-2026'!A:C,3,)</f>
        <v>I - promover o desenvolvimento do setor turístico; II - defender os interesses do turismo; III - estimular a cooperação entre os setores público e privado; IV - fortalecer a imagem do turismo.</v>
      </c>
      <c r="D950" s="46" t="s">
        <v>483</v>
      </c>
      <c r="E950" s="46" t="s">
        <v>677</v>
      </c>
      <c r="F950" s="46" t="str">
        <f>VLOOKUP(A950,'Requerimentos 9ª Leg. 2023-2026'!A:G,7,)</f>
        <v>Wellington Luiz</v>
      </c>
      <c r="G950" s="46" t="s">
        <v>373</v>
      </c>
    </row>
    <row r="951" spans="1:7" x14ac:dyDescent="0.25">
      <c r="A951" s="8" t="s">
        <v>480</v>
      </c>
      <c r="B951" s="49" t="s">
        <v>481</v>
      </c>
      <c r="C951" s="49" t="str">
        <f>VLOOKUP(A951,'Requerimentos 9ª Leg. 2023-2026'!A:C,3,)</f>
        <v>I - promover o desenvolvimento do setor turístico; II - defender os interesses do turismo; III - estimular a cooperação entre os setores público e privado; IV - fortalecer a imagem do turismo.</v>
      </c>
      <c r="D951" s="48" t="s">
        <v>483</v>
      </c>
      <c r="E951" s="48" t="s">
        <v>88</v>
      </c>
      <c r="F951" s="48" t="str">
        <f>VLOOKUP(A951,'Requerimentos 9ª Leg. 2023-2026'!A:G,7,)</f>
        <v>Wellington Luiz</v>
      </c>
      <c r="G951" s="48" t="s">
        <v>373</v>
      </c>
    </row>
    <row r="952" spans="1:7" x14ac:dyDescent="0.25">
      <c r="A952" s="7" t="s">
        <v>480</v>
      </c>
      <c r="B952" s="50" t="s">
        <v>481</v>
      </c>
      <c r="C952" s="50" t="str">
        <f>VLOOKUP(A952,'Requerimentos 9ª Leg. 2023-2026'!A:C,3,)</f>
        <v>I - promover o desenvolvimento do setor turístico; II - defender os interesses do turismo; III - estimular a cooperação entre os setores público e privado; IV - fortalecer a imagem do turismo.</v>
      </c>
      <c r="D952" s="46" t="s">
        <v>483</v>
      </c>
      <c r="E952" s="46" t="s">
        <v>151</v>
      </c>
      <c r="F952" s="46" t="str">
        <f>VLOOKUP(A952,'Requerimentos 9ª Leg. 2023-2026'!A:G,7,)</f>
        <v>Wellington Luiz</v>
      </c>
      <c r="G952" s="46" t="s">
        <v>373</v>
      </c>
    </row>
    <row r="953" spans="1:7" x14ac:dyDescent="0.25">
      <c r="A953" s="8" t="s">
        <v>480</v>
      </c>
      <c r="B953" s="49" t="s">
        <v>481</v>
      </c>
      <c r="C953" s="49" t="str">
        <f>VLOOKUP(A953,'Requerimentos 9ª Leg. 2023-2026'!A:C,3,)</f>
        <v>I - promover o desenvolvimento do setor turístico; II - defender os interesses do turismo; III - estimular a cooperação entre os setores público e privado; IV - fortalecer a imagem do turismo.</v>
      </c>
      <c r="D953" s="48" t="s">
        <v>483</v>
      </c>
      <c r="E953" s="48" t="s">
        <v>722</v>
      </c>
      <c r="F953" s="48" t="str">
        <f>VLOOKUP(A953,'Requerimentos 9ª Leg. 2023-2026'!A:G,7,)</f>
        <v>Wellington Luiz</v>
      </c>
      <c r="G953" s="48" t="s">
        <v>373</v>
      </c>
    </row>
    <row r="954" spans="1:7" x14ac:dyDescent="0.25">
      <c r="A954" s="7" t="s">
        <v>480</v>
      </c>
      <c r="B954" s="50" t="s">
        <v>481</v>
      </c>
      <c r="C954" s="50" t="str">
        <f>VLOOKUP(A954,'Requerimentos 9ª Leg. 2023-2026'!A:C,3,)</f>
        <v>I - promover o desenvolvimento do setor turístico; II - defender os interesses do turismo; III - estimular a cooperação entre os setores público e privado; IV - fortalecer a imagem do turismo.</v>
      </c>
      <c r="D954" s="46" t="str">
        <f>VLOOKUP(A954, 'Requerimentos 9ª Leg. 2023-2026'!$A$1:$H$112, 5, FALSE)</f>
        <v>Wellington Luiz</v>
      </c>
      <c r="E954" s="46" t="s">
        <v>377</v>
      </c>
      <c r="F954" s="46" t="str">
        <f>VLOOKUP(A954,'Requerimentos 9ª Leg. 2023-2026'!A:G,7,)</f>
        <v>Wellington Luiz</v>
      </c>
      <c r="G954" s="46" t="s">
        <v>373</v>
      </c>
    </row>
    <row r="955" spans="1:7" x14ac:dyDescent="0.25">
      <c r="A955" s="8" t="s">
        <v>480</v>
      </c>
      <c r="B955" s="49" t="s">
        <v>481</v>
      </c>
      <c r="C955" s="49" t="str">
        <f>VLOOKUP(A955,'Requerimentos 9ª Leg. 2023-2026'!A:C,3,)</f>
        <v>I - promover o desenvolvimento do setor turístico; II - defender os interesses do turismo; III - estimular a cooperação entre os setores público e privado; IV - fortalecer a imagem do turismo.</v>
      </c>
      <c r="D955" s="48" t="str">
        <f>VLOOKUP(A955, 'Requerimentos 9ª Leg. 2023-2026'!$A$1:$H$112, 5, FALSE)</f>
        <v>Wellington Luiz</v>
      </c>
      <c r="E955" s="48" t="s">
        <v>203</v>
      </c>
      <c r="F955" s="48" t="str">
        <f>VLOOKUP(A955,'Requerimentos 9ª Leg. 2023-2026'!A:G,7,)</f>
        <v>Wellington Luiz</v>
      </c>
      <c r="G955" s="48" t="s">
        <v>373</v>
      </c>
    </row>
    <row r="956" spans="1:7" x14ac:dyDescent="0.25">
      <c r="A956" s="7" t="s">
        <v>485</v>
      </c>
      <c r="B956" s="50" t="s">
        <v>486</v>
      </c>
      <c r="C956" s="50" t="str">
        <f>VLOOKUP(A956,'Requerimentos 9ª Leg. 2023-2026'!A:C,3,)</f>
        <v>I - apoiar, acompanhar, analisar e propor políticas públicas que tenham como objetivo os cuidados à prevenção à depressão e ao suicídio e valorização da vida; II - incentivar, participar, organizar e promover debates, simpósios, seminários e intercâmbios no âmbito do Poder Legislativo referentes às questões e temas ligados ao assunto objetivo da Frente Parlamentar; III - articular-se com os órgãos do Poder Público Distrital, Federal e iniciativa privada, interagindo com entidades associativas, comunitárias e do terceiro setor na elaboração de uma política de combate, prevenção e conscientização da população nas referidas demandas; IV - estabelecer parcerias com instituições de ensino, hospitais, casas de apoio e centros de reabilitação para promover palestras, encontros e atividades de valorização familiar e proteção à vida; V - estabelecer termo de cooperação com órgãos e conselhos, inclusive com a União e entidades que atuem nas áreas de saúde mental, tais como psiquiatria, psicologia e terapeutas ocupacionais, bem como outras instituições de apoio e suporte social; VI - contribuir para a conscientização de familiares e pessoas que enfrentam depressão e/ou doenças correlatas, que majoram tentativas de suicídio, em parceria com órgãos do poder público, bem como instituições e conselhos de psicologia e psiquiatria, bem como universidades e faculdades que mantenham cursos nas áreas de psicologia e psiquiatria médica; VII - incentivar a criação e aprimoramento de programas de conscientização aplicados nas escolas e hospitais; VIII - contribuir para o fortalecimento e aprimoramento da base de dados do governo sobre prevenção do suicídio e valorização d avida, tentativas de suicídio e suicídios consumados, a fim de contribuir para a investigação das causas e, consequentemente, aprimorar a legislação e políticas de prevenção; IX - traçar estratégias de ação conjunta entre as entidades participantes, para melhor desempenho interdependente e funcional das mesmas, no que tange ao assunto; X - promover o intercâmbio com entes, assemelhados de parlamentos, visando ao aperfeiçoamento recíproco das respectivas políticas de Cuidados e Prevenção à Depressão, Suicídio e Drogas; XI - dialogar e estimular a sociedade civil na criação e execução de atividades que visem os Cuidados e Prevenção à Depressão, Suicídio e drogas; XII - contribuir para o fortalecimento e aprimoramento da base de dados do Governo sobre Cuidados e Prevenção à Depressão, Suicídio e drogas afim de contribuir para a investigação das causas e consequentemente, aprimorar as políticas de prevenção; XIII - acompanhar os projetos e discussões de quaisquer temas relacionados ao segmento de Cuidados e Prevenção à Depressão, Suicídio e drogas; XIV - promover a integração com a Frente Parlamentar no Congresso Nacional ou Frente Parlamentar de outros Estados da Federação com temas correlatos, quando se fizer necessário; e XV - promover reuniões, audiências e outros eventos pertinentes à Frente.</v>
      </c>
      <c r="D956" s="46" t="str">
        <f>VLOOKUP(A956, 'Requerimentos 9ª Leg. 2023-2026'!$A$1:$H$112, 5, FALSE)</f>
        <v>Eduardo Pedrosa</v>
      </c>
      <c r="E956" s="46" t="s">
        <v>265</v>
      </c>
      <c r="F956" s="46" t="str">
        <f>VLOOKUP(A956,'Requerimentos 9ª Leg. 2023-2026'!A:G,7,)</f>
        <v>Eduardo Pedrosa</v>
      </c>
      <c r="G956" s="46" t="s">
        <v>373</v>
      </c>
    </row>
    <row r="957" spans="1:7" x14ac:dyDescent="0.25">
      <c r="A957" s="8" t="s">
        <v>485</v>
      </c>
      <c r="B957" s="49" t="s">
        <v>486</v>
      </c>
      <c r="C957" s="49" t="str">
        <f>VLOOKUP(A957,'Requerimentos 9ª Leg. 2023-2026'!A:C,3,)</f>
        <v>I - apoiar, acompanhar, analisar e propor políticas públicas que tenham como objetivo os cuidados à prevenção à depressão e ao suicídio e valorização da vida; II - incentivar, participar, organizar e promover debates, simpósios, seminários e intercâmbios no âmbito do Poder Legislativo referentes às questões e temas ligados ao assunto objetivo da Frente Parlamentar; III - articular-se com os órgãos do Poder Público Distrital, Federal e iniciativa privada, interagindo com entidades associativas, comunitárias e do terceiro setor na elaboração de uma política de combate, prevenção e conscientização da população nas referidas demandas; IV - estabelecer parcerias com instituições de ensino, hospitais, casas de apoio e centros de reabilitação para promover palestras, encontros e atividades de valorização familiar e proteção à vida; V - estabelecer termo de cooperação com órgãos e conselhos, inclusive com a União e entidades que atuem nas áreas de saúde mental, tais como psiquiatria, psicologia e terapeutas ocupacionais, bem como outras instituições de apoio e suporte social; VI - contribuir para a conscientização de familiares e pessoas que enfrentam depressão e/ou doenças correlatas, que majoram tentativas de suicídio, em parceria com órgãos do poder público, bem como instituições e conselhos de psicologia e psiquiatria, bem como universidades e faculdades que mantenham cursos nas áreas de psicologia e psiquiatria médica; VII - incentivar a criação e aprimoramento de programas de conscientização aplicados nas escolas e hospitais; VIII - contribuir para o fortalecimento e aprimoramento da base de dados do governo sobre prevenção do suicídio e valorização d avida, tentativas de suicídio e suicídios consumados, a fim de contribuir para a investigação das causas e, consequentemente, aprimorar a legislação e políticas de prevenção; IX - traçar estratégias de ação conjunta entre as entidades participantes, para melhor desempenho interdependente e funcional das mesmas, no que tange ao assunto; X - promover o intercâmbio com entes, assemelhados de parlamentos, visando ao aperfeiçoamento recíproco das respectivas políticas de Cuidados e Prevenção à Depressão, Suicídio e Drogas; XI - dialogar e estimular a sociedade civil na criação e execução de atividades que visem os Cuidados e Prevenção à Depressão, Suicídio e drogas; XII - contribuir para o fortalecimento e aprimoramento da base de dados do Governo sobre Cuidados e Prevenção à Depressão, Suicídio e drogas afim de contribuir para a investigação das causas e consequentemente, aprimorar as políticas de prevenção; XIII - acompanhar os projetos e discussões de quaisquer temas relacionados ao segmento de Cuidados e Prevenção à Depressão, Suicídio e drogas; XIV - promover a integração com a Frente Parlamentar no Congresso Nacional ou Frente Parlamentar de outros Estados da Federação com temas correlatos, quando se fizer necessário; e XV - promover reuniões, audiências e outros eventos pertinentes à Frente.</v>
      </c>
      <c r="D957" s="48" t="str">
        <f>VLOOKUP(A957, 'Requerimentos 9ª Leg. 2023-2026'!$A$1:$H$112, 5, FALSE)</f>
        <v>Eduardo Pedrosa</v>
      </c>
      <c r="E957" s="48" t="s">
        <v>110</v>
      </c>
      <c r="F957" s="48" t="str">
        <f>VLOOKUP(A957,'Requerimentos 9ª Leg. 2023-2026'!A:G,7,)</f>
        <v>Eduardo Pedrosa</v>
      </c>
      <c r="G957" s="48" t="s">
        <v>373</v>
      </c>
    </row>
    <row r="958" spans="1:7" x14ac:dyDescent="0.25">
      <c r="A958" s="7" t="s">
        <v>485</v>
      </c>
      <c r="B958" s="50" t="s">
        <v>486</v>
      </c>
      <c r="C958" s="50" t="str">
        <f>VLOOKUP(A958,'Requerimentos 9ª Leg. 2023-2026'!A:C,3,)</f>
        <v>I - apoiar, acompanhar, analisar e propor políticas públicas que tenham como objetivo os cuidados à prevenção à depressão e ao suicídio e valorização da vida; II - incentivar, participar, organizar e promover debates, simpósios, seminários e intercâmbios no âmbito do Poder Legislativo referentes às questões e temas ligados ao assunto objetivo da Frente Parlamentar; III - articular-se com os órgãos do Poder Público Distrital, Federal e iniciativa privada, interagindo com entidades associativas, comunitárias e do terceiro setor na elaboração de uma política de combate, prevenção e conscientização da população nas referidas demandas; IV - estabelecer parcerias com instituições de ensino, hospitais, casas de apoio e centros de reabilitação para promover palestras, encontros e atividades de valorização familiar e proteção à vida; V - estabelecer termo de cooperação com órgãos e conselhos, inclusive com a União e entidades que atuem nas áreas de saúde mental, tais como psiquiatria, psicologia e terapeutas ocupacionais, bem como outras instituições de apoio e suporte social; VI - contribuir para a conscientização de familiares e pessoas que enfrentam depressão e/ou doenças correlatas, que majoram tentativas de suicídio, em parceria com órgãos do poder público, bem como instituições e conselhos de psicologia e psiquiatria, bem como universidades e faculdades que mantenham cursos nas áreas de psicologia e psiquiatria médica; VII - incentivar a criação e aprimoramento de programas de conscientização aplicados nas escolas e hospitais; VIII - contribuir para o fortalecimento e aprimoramento da base de dados do governo sobre prevenção do suicídio e valorização d avida, tentativas de suicídio e suicídios consumados, a fim de contribuir para a investigação das causas e, consequentemente, aprimorar a legislação e políticas de prevenção; IX - traçar estratégias de ação conjunta entre as entidades participantes, para melhor desempenho interdependente e funcional das mesmas, no que tange ao assunto; X - promover o intercâmbio com entes, assemelhados de parlamentos, visando ao aperfeiçoamento recíproco das respectivas políticas de Cuidados e Prevenção à Depressão, Suicídio e Drogas; XI - dialogar e estimular a sociedade civil na criação e execução de atividades que visem os Cuidados e Prevenção à Depressão, Suicídio e drogas; XII - contribuir para o fortalecimento e aprimoramento da base de dados do Governo sobre Cuidados e Prevenção à Depressão, Suicídio e drogas afim de contribuir para a investigação das causas e consequentemente, aprimorar as políticas de prevenção; XIII - acompanhar os projetos e discussões de quaisquer temas relacionados ao segmento de Cuidados e Prevenção à Depressão, Suicídio e drogas; XIV - promover a integração com a Frente Parlamentar no Congresso Nacional ou Frente Parlamentar de outros Estados da Federação com temas correlatos, quando se fizer necessário; e XV - promover reuniões, audiências e outros eventos pertinentes à Frente.</v>
      </c>
      <c r="D958" s="46" t="str">
        <f>VLOOKUP(A958, 'Requerimentos 9ª Leg. 2023-2026'!$A$1:$H$112, 5, FALSE)</f>
        <v>Eduardo Pedrosa</v>
      </c>
      <c r="E958" s="46" t="s">
        <v>203</v>
      </c>
      <c r="F958" s="46" t="str">
        <f>VLOOKUP(A958,'Requerimentos 9ª Leg. 2023-2026'!A:G,7,)</f>
        <v>Eduardo Pedrosa</v>
      </c>
      <c r="G958" s="46" t="s">
        <v>373</v>
      </c>
    </row>
    <row r="959" spans="1:7" x14ac:dyDescent="0.25">
      <c r="A959" s="8" t="s">
        <v>485</v>
      </c>
      <c r="B959" s="49" t="s">
        <v>486</v>
      </c>
      <c r="C959" s="49" t="str">
        <f>VLOOKUP(A959,'Requerimentos 9ª Leg. 2023-2026'!A:C,3,)</f>
        <v>I - apoiar, acompanhar, analisar e propor políticas públicas que tenham como objetivo os cuidados à prevenção à depressão e ao suicídio e valorização da vida; II - incentivar, participar, organizar e promover debates, simpósios, seminários e intercâmbios no âmbito do Poder Legislativo referentes às questões e temas ligados ao assunto objetivo da Frente Parlamentar; III - articular-se com os órgãos do Poder Público Distrital, Federal e iniciativa privada, interagindo com entidades associativas, comunitárias e do terceiro setor na elaboração de uma política de combate, prevenção e conscientização da população nas referidas demandas; IV - estabelecer parcerias com instituições de ensino, hospitais, casas de apoio e centros de reabilitação para promover palestras, encontros e atividades de valorização familiar e proteção à vida; V - estabelecer termo de cooperação com órgãos e conselhos, inclusive com a União e entidades que atuem nas áreas de saúde mental, tais como psiquiatria, psicologia e terapeutas ocupacionais, bem como outras instituições de apoio e suporte social; VI - contribuir para a conscientização de familiares e pessoas que enfrentam depressão e/ou doenças correlatas, que majoram tentativas de suicídio, em parceria com órgãos do poder público, bem como instituições e conselhos de psicologia e psiquiatria, bem como universidades e faculdades que mantenham cursos nas áreas de psicologia e psiquiatria médica; VII - incentivar a criação e aprimoramento de programas de conscientização aplicados nas escolas e hospitais; VIII - contribuir para o fortalecimento e aprimoramento da base de dados do governo sobre prevenção do suicídio e valorização d avida, tentativas de suicídio e suicídios consumados, a fim de contribuir para a investigação das causas e, consequentemente, aprimorar a legislação e políticas de prevenção; IX - traçar estratégias de ação conjunta entre as entidades participantes, para melhor desempenho interdependente e funcional das mesmas, no que tange ao assunto; X - promover o intercâmbio com entes, assemelhados de parlamentos, visando ao aperfeiçoamento recíproco das respectivas políticas de Cuidados e Prevenção à Depressão, Suicídio e Drogas; XI - dialogar e estimular a sociedade civil na criação e execução de atividades que visem os Cuidados e Prevenção à Depressão, Suicídio e drogas; XII - contribuir para o fortalecimento e aprimoramento da base de dados do Governo sobre Cuidados e Prevenção à Depressão, Suicídio e drogas afim de contribuir para a investigação das causas e consequentemente, aprimorar as políticas de prevenção; XIII - acompanhar os projetos e discussões de quaisquer temas relacionados ao segmento de Cuidados e Prevenção à Depressão, Suicídio e drogas; XIV - promover a integração com a Frente Parlamentar no Congresso Nacional ou Frente Parlamentar de outros Estados da Federação com temas correlatos, quando se fizer necessário; e XV - promover reuniões, audiências e outros eventos pertinentes à Frente.</v>
      </c>
      <c r="D959" s="48" t="str">
        <f>VLOOKUP(A959, 'Requerimentos 9ª Leg. 2023-2026'!$A$1:$H$112, 5, FALSE)</f>
        <v>Eduardo Pedrosa</v>
      </c>
      <c r="E959" s="48" t="s">
        <v>677</v>
      </c>
      <c r="F959" s="48" t="str">
        <f>VLOOKUP(A959,'Requerimentos 9ª Leg. 2023-2026'!A:G,7,)</f>
        <v>Eduardo Pedrosa</v>
      </c>
      <c r="G959" s="48" t="s">
        <v>373</v>
      </c>
    </row>
    <row r="960" spans="1:7" x14ac:dyDescent="0.25">
      <c r="A960" s="7" t="s">
        <v>485</v>
      </c>
      <c r="B960" s="50" t="s">
        <v>486</v>
      </c>
      <c r="C960" s="50" t="str">
        <f>VLOOKUP(A960,'Requerimentos 9ª Leg. 2023-2026'!A:C,3,)</f>
        <v>I - apoiar, acompanhar, analisar e propor políticas públicas que tenham como objetivo os cuidados à prevenção à depressão e ao suicídio e valorização da vida; II - incentivar, participar, organizar e promover debates, simpósios, seminários e intercâmbios no âmbito do Poder Legislativo referentes às questões e temas ligados ao assunto objetivo da Frente Parlamentar; III - articular-se com os órgãos do Poder Público Distrital, Federal e iniciativa privada, interagindo com entidades associativas, comunitárias e do terceiro setor na elaboração de uma política de combate, prevenção e conscientização da população nas referidas demandas; IV - estabelecer parcerias com instituições de ensino, hospitais, casas de apoio e centros de reabilitação para promover palestras, encontros e atividades de valorização familiar e proteção à vida; V - estabelecer termo de cooperação com órgãos e conselhos, inclusive com a União e entidades que atuem nas áreas de saúde mental, tais como psiquiatria, psicologia e terapeutas ocupacionais, bem como outras instituições de apoio e suporte social; VI - contribuir para a conscientização de familiares e pessoas que enfrentam depressão e/ou doenças correlatas, que majoram tentativas de suicídio, em parceria com órgãos do poder público, bem como instituições e conselhos de psicologia e psiquiatria, bem como universidades e faculdades que mantenham cursos nas áreas de psicologia e psiquiatria médica; VII - incentivar a criação e aprimoramento de programas de conscientização aplicados nas escolas e hospitais; VIII - contribuir para o fortalecimento e aprimoramento da base de dados do governo sobre prevenção do suicídio e valorização d avida, tentativas de suicídio e suicídios consumados, a fim de contribuir para a investigação das causas e, consequentemente, aprimorar a legislação e políticas de prevenção; IX - traçar estratégias de ação conjunta entre as entidades participantes, para melhor desempenho interdependente e funcional das mesmas, no que tange ao assunto; X - promover o intercâmbio com entes, assemelhados de parlamentos, visando ao aperfeiçoamento recíproco das respectivas políticas de Cuidados e Prevenção à Depressão, Suicídio e Drogas; XI - dialogar e estimular a sociedade civil na criação e execução de atividades que visem os Cuidados e Prevenção à Depressão, Suicídio e drogas; XII - contribuir para o fortalecimento e aprimoramento da base de dados do Governo sobre Cuidados e Prevenção à Depressão, Suicídio e drogas afim de contribuir para a investigação das causas e consequentemente, aprimorar as políticas de prevenção; XIII - acompanhar os projetos e discussões de quaisquer temas relacionados ao segmento de Cuidados e Prevenção à Depressão, Suicídio e drogas; XIV - promover a integração com a Frente Parlamentar no Congresso Nacional ou Frente Parlamentar de outros Estados da Federação com temas correlatos, quando se fizer necessário; e XV - promover reuniões, audiências e outros eventos pertinentes à Frente.</v>
      </c>
      <c r="D960" s="46" t="str">
        <f>VLOOKUP(A960, 'Requerimentos 9ª Leg. 2023-2026'!$A$1:$H$112, 5, FALSE)</f>
        <v>Eduardo Pedrosa</v>
      </c>
      <c r="E960" s="46" t="s">
        <v>124</v>
      </c>
      <c r="F960" s="46" t="str">
        <f>VLOOKUP(A960,'Requerimentos 9ª Leg. 2023-2026'!A:G,7,)</f>
        <v>Eduardo Pedrosa</v>
      </c>
      <c r="G960" s="46" t="s">
        <v>373</v>
      </c>
    </row>
    <row r="961" spans="1:7" x14ac:dyDescent="0.25">
      <c r="A961" s="8" t="s">
        <v>485</v>
      </c>
      <c r="B961" s="49" t="s">
        <v>486</v>
      </c>
      <c r="C961" s="49" t="str">
        <f>VLOOKUP(A961,'Requerimentos 9ª Leg. 2023-2026'!A:C,3,)</f>
        <v>I - apoiar, acompanhar, analisar e propor políticas públicas que tenham como objetivo os cuidados à prevenção à depressão e ao suicídio e valorização da vida; II - incentivar, participar, organizar e promover debates, simpósios, seminários e intercâmbios no âmbito do Poder Legislativo referentes às questões e temas ligados ao assunto objetivo da Frente Parlamentar; III - articular-se com os órgãos do Poder Público Distrital, Federal e iniciativa privada, interagindo com entidades associativas, comunitárias e do terceiro setor na elaboração de uma política de combate, prevenção e conscientização da população nas referidas demandas; IV - estabelecer parcerias com instituições de ensino, hospitais, casas de apoio e centros de reabilitação para promover palestras, encontros e atividades de valorização familiar e proteção à vida; V - estabelecer termo de cooperação com órgãos e conselhos, inclusive com a União e entidades que atuem nas áreas de saúde mental, tais como psiquiatria, psicologia e terapeutas ocupacionais, bem como outras instituições de apoio e suporte social; VI - contribuir para a conscientização de familiares e pessoas que enfrentam depressão e/ou doenças correlatas, que majoram tentativas de suicídio, em parceria com órgãos do poder público, bem como instituições e conselhos de psicologia e psiquiatria, bem como universidades e faculdades que mantenham cursos nas áreas de psicologia e psiquiatria médica; VII - incentivar a criação e aprimoramento de programas de conscientização aplicados nas escolas e hospitais; VIII - contribuir para o fortalecimento e aprimoramento da base de dados do governo sobre prevenção do suicídio e valorização d avida, tentativas de suicídio e suicídios consumados, a fim de contribuir para a investigação das causas e, consequentemente, aprimorar a legislação e políticas de prevenção; IX - traçar estratégias de ação conjunta entre as entidades participantes, para melhor desempenho interdependente e funcional das mesmas, no que tange ao assunto; X - promover o intercâmbio com entes, assemelhados de parlamentos, visando ao aperfeiçoamento recíproco das respectivas políticas de Cuidados e Prevenção à Depressão, Suicídio e Drogas; XI - dialogar e estimular a sociedade civil na criação e execução de atividades que visem os Cuidados e Prevenção à Depressão, Suicídio e drogas; XII - contribuir para o fortalecimento e aprimoramento da base de dados do Governo sobre Cuidados e Prevenção à Depressão, Suicídio e drogas afim de contribuir para a investigação das causas e consequentemente, aprimorar as políticas de prevenção; XIII - acompanhar os projetos e discussões de quaisquer temas relacionados ao segmento de Cuidados e Prevenção à Depressão, Suicídio e drogas; XIV - promover a integração com a Frente Parlamentar no Congresso Nacional ou Frente Parlamentar de outros Estados da Federação com temas correlatos, quando se fizer necessário; e XV - promover reuniões, audiências e outros eventos pertinentes à Frente.</v>
      </c>
      <c r="D961" s="48" t="str">
        <f>VLOOKUP(A961, 'Requerimentos 9ª Leg. 2023-2026'!$A$1:$H$112, 5, FALSE)</f>
        <v>Eduardo Pedrosa</v>
      </c>
      <c r="E961" s="48" t="s">
        <v>483</v>
      </c>
      <c r="F961" s="48" t="str">
        <f>VLOOKUP(A961,'Requerimentos 9ª Leg. 2023-2026'!A:G,7,)</f>
        <v>Eduardo Pedrosa</v>
      </c>
      <c r="G961" s="48" t="s">
        <v>373</v>
      </c>
    </row>
    <row r="962" spans="1:7" x14ac:dyDescent="0.25">
      <c r="A962" s="7" t="s">
        <v>485</v>
      </c>
      <c r="B962" s="50" t="s">
        <v>486</v>
      </c>
      <c r="C962" s="50" t="str">
        <f>VLOOKUP(A962,'Requerimentos 9ª Leg. 2023-2026'!A:C,3,)</f>
        <v>I - apoiar, acompanhar, analisar e propor políticas públicas que tenham como objetivo os cuidados à prevenção à depressão e ao suicídio e valorização da vida; II - incentivar, participar, organizar e promover debates, simpósios, seminários e intercâmbios no âmbito do Poder Legislativo referentes às questões e temas ligados ao assunto objetivo da Frente Parlamentar; III - articular-se com os órgãos do Poder Público Distrital, Federal e iniciativa privada, interagindo com entidades associativas, comunitárias e do terceiro setor na elaboração de uma política de combate, prevenção e conscientização da população nas referidas demandas; IV - estabelecer parcerias com instituições de ensino, hospitais, casas de apoio e centros de reabilitação para promover palestras, encontros e atividades de valorização familiar e proteção à vida; V - estabelecer termo de cooperação com órgãos e conselhos, inclusive com a União e entidades que atuem nas áreas de saúde mental, tais como psiquiatria, psicologia e terapeutas ocupacionais, bem como outras instituições de apoio e suporte social; VI - contribuir para a conscientização de familiares e pessoas que enfrentam depressão e/ou doenças correlatas, que majoram tentativas de suicídio, em parceria com órgãos do poder público, bem como instituições e conselhos de psicologia e psiquiatria, bem como universidades e faculdades que mantenham cursos nas áreas de psicologia e psiquiatria médica; VII - incentivar a criação e aprimoramento de programas de conscientização aplicados nas escolas e hospitais; VIII - contribuir para o fortalecimento e aprimoramento da base de dados do governo sobre prevenção do suicídio e valorização d avida, tentativas de suicídio e suicídios consumados, a fim de contribuir para a investigação das causas e, consequentemente, aprimorar a legislação e políticas de prevenção; IX - traçar estratégias de ação conjunta entre as entidades participantes, para melhor desempenho interdependente e funcional das mesmas, no que tange ao assunto; X - promover o intercâmbio com entes, assemelhados de parlamentos, visando ao aperfeiçoamento recíproco das respectivas políticas de Cuidados e Prevenção à Depressão, Suicídio e Drogas; XI - dialogar e estimular a sociedade civil na criação e execução de atividades que visem os Cuidados e Prevenção à Depressão, Suicídio e drogas; XII - contribuir para o fortalecimento e aprimoramento da base de dados do Governo sobre Cuidados e Prevenção à Depressão, Suicídio e drogas afim de contribuir para a investigação das causas e consequentemente, aprimorar as políticas de prevenção; XIII - acompanhar os projetos e discussões de quaisquer temas relacionados ao segmento de Cuidados e Prevenção à Depressão, Suicídio e drogas; XIV - promover a integração com a Frente Parlamentar no Congresso Nacional ou Frente Parlamentar de outros Estados da Federação com temas correlatos, quando se fizer necessário; e XV - promover reuniões, audiências e outros eventos pertinentes à Frente.</v>
      </c>
      <c r="D962" s="46" t="str">
        <f>VLOOKUP(A962, 'Requerimentos 9ª Leg. 2023-2026'!$A$1:$H$112, 5, FALSE)</f>
        <v>Eduardo Pedrosa</v>
      </c>
      <c r="E962" s="46" t="s">
        <v>101</v>
      </c>
      <c r="F962" s="46" t="str">
        <f>VLOOKUP(A962,'Requerimentos 9ª Leg. 2023-2026'!A:G,7,)</f>
        <v>Eduardo Pedrosa</v>
      </c>
      <c r="G962" s="46" t="s">
        <v>373</v>
      </c>
    </row>
    <row r="963" spans="1:7" x14ac:dyDescent="0.25">
      <c r="A963" s="8" t="s">
        <v>489</v>
      </c>
      <c r="B963" s="49" t="s">
        <v>490</v>
      </c>
      <c r="C963" s="49" t="str">
        <f>VLOOKUP(A963,'Requerimentos 9ª Leg. 2023-2026'!A:C,3,)</f>
        <v>I - criar um fórum permanente de discussão visando à elaboração de medidas que fomentem a criação da região administrativa, estimulando, ainda mais, o crescimento econômico da região; II - promover estudos para definição de seus limites territoriais (poligonais), equipamentos públicos, ocupação de áreas e espaços urbanos, destinação do solo, planejamento urbano e de projetos de gestão; III - promover estudos sobre a morfologia urbana existente; IV - debater a viabilidade viária, endereçamentos, áreas de desenvolvimento econômico, unidades de preservação, áreas de relevante interesse específico e de interesse social; V - debater sobre a preservação da dinâmica urbana, viabilizando áreas para equipamentos públicos e áreas de expansão urbana e rural; VI - promover a interação do Poder Legislativo e os órgãos responsáveis pelo desenvolvimento urbano e habitação do DF; VII - receber sugestões, estudos e propostas referentes à área para dar-lhes competente encaminhamento.</v>
      </c>
      <c r="D963" s="48" t="str">
        <f>VLOOKUP(A963, 'Requerimentos 9ª Leg. 2023-2026'!$A$1:$H$112, 5, FALSE)</f>
        <v>Eduardo Pedrosa</v>
      </c>
      <c r="E963" s="48" t="s">
        <v>265</v>
      </c>
      <c r="F963" s="48" t="str">
        <f>VLOOKUP(A963,'Requerimentos 9ª Leg. 2023-2026'!A:G,7,)</f>
        <v>Eduardo Pedrosa</v>
      </c>
      <c r="G963" s="48" t="s">
        <v>373</v>
      </c>
    </row>
    <row r="964" spans="1:7" x14ac:dyDescent="0.25">
      <c r="A964" s="7" t="s">
        <v>489</v>
      </c>
      <c r="B964" s="50" t="s">
        <v>490</v>
      </c>
      <c r="C964" s="50" t="str">
        <f>VLOOKUP(A964,'Requerimentos 9ª Leg. 2023-2026'!A:C,3,)</f>
        <v>I - criar um fórum permanente de discussão visando à elaboração de medidas que fomentem a criação da região administrativa, estimulando, ainda mais, o crescimento econômico da região; II - promover estudos para definição de seus limites territoriais (poligonais), equipamentos públicos, ocupação de áreas e espaços urbanos, destinação do solo, planejamento urbano e de projetos de gestão; III - promover estudos sobre a morfologia urbana existente; IV - debater a viabilidade viária, endereçamentos, áreas de desenvolvimento econômico, unidades de preservação, áreas de relevante interesse específico e de interesse social; V - debater sobre a preservação da dinâmica urbana, viabilizando áreas para equipamentos públicos e áreas de expansão urbana e rural; VI - promover a interação do Poder Legislativo e os órgãos responsáveis pelo desenvolvimento urbano e habitação do DF; VII - receber sugestões, estudos e propostas referentes à área para dar-lhes competente encaminhamento.</v>
      </c>
      <c r="D964" s="46" t="str">
        <f>VLOOKUP(A964, 'Requerimentos 9ª Leg. 2023-2026'!$A$1:$H$112, 5, FALSE)</f>
        <v>Eduardo Pedrosa</v>
      </c>
      <c r="E964" s="46" t="s">
        <v>110</v>
      </c>
      <c r="F964" s="46" t="str">
        <f>VLOOKUP(A964,'Requerimentos 9ª Leg. 2023-2026'!A:G,7,)</f>
        <v>Eduardo Pedrosa</v>
      </c>
      <c r="G964" s="46" t="s">
        <v>373</v>
      </c>
    </row>
    <row r="965" spans="1:7" x14ac:dyDescent="0.25">
      <c r="A965" s="8" t="s">
        <v>489</v>
      </c>
      <c r="B965" s="49" t="s">
        <v>490</v>
      </c>
      <c r="C965" s="49" t="str">
        <f>VLOOKUP(A965,'Requerimentos 9ª Leg. 2023-2026'!A:C,3,)</f>
        <v>I - criar um fórum permanente de discussão visando à elaboração de medidas que fomentem a criação da região administrativa, estimulando, ainda mais, o crescimento econômico da região; II - promover estudos para definição de seus limites territoriais (poligonais), equipamentos públicos, ocupação de áreas e espaços urbanos, destinação do solo, planejamento urbano e de projetos de gestão; III - promover estudos sobre a morfologia urbana existente; IV - debater a viabilidade viária, endereçamentos, áreas de desenvolvimento econômico, unidades de preservação, áreas de relevante interesse específico e de interesse social; V - debater sobre a preservação da dinâmica urbana, viabilizando áreas para equipamentos públicos e áreas de expansão urbana e rural; VI - promover a interação do Poder Legislativo e os órgãos responsáveis pelo desenvolvimento urbano e habitação do DF; VII - receber sugestões, estudos e propostas referentes à área para dar-lhes competente encaminhamento.</v>
      </c>
      <c r="D965" s="48" t="str">
        <f>VLOOKUP(A965, 'Requerimentos 9ª Leg. 2023-2026'!$A$1:$H$112, 5, FALSE)</f>
        <v>Eduardo Pedrosa</v>
      </c>
      <c r="E965" s="48" t="s">
        <v>203</v>
      </c>
      <c r="F965" s="48" t="str">
        <f>VLOOKUP(A965,'Requerimentos 9ª Leg. 2023-2026'!A:G,7,)</f>
        <v>Eduardo Pedrosa</v>
      </c>
      <c r="G965" s="48" t="s">
        <v>373</v>
      </c>
    </row>
    <row r="966" spans="1:7" x14ac:dyDescent="0.25">
      <c r="A966" s="7" t="s">
        <v>489</v>
      </c>
      <c r="B966" s="50" t="s">
        <v>490</v>
      </c>
      <c r="C966" s="50" t="str">
        <f>VLOOKUP(A966,'Requerimentos 9ª Leg. 2023-2026'!A:C,3,)</f>
        <v>I - criar um fórum permanente de discussão visando à elaboração de medidas que fomentem a criação da região administrativa, estimulando, ainda mais, o crescimento econômico da região; II - promover estudos para definição de seus limites territoriais (poligonais), equipamentos públicos, ocupação de áreas e espaços urbanos, destinação do solo, planejamento urbano e de projetos de gestão; III - promover estudos sobre a morfologia urbana existente; IV - debater a viabilidade viária, endereçamentos, áreas de desenvolvimento econômico, unidades de preservação, áreas de relevante interesse específico e de interesse social; V - debater sobre a preservação da dinâmica urbana, viabilizando áreas para equipamentos públicos e áreas de expansão urbana e rural; VI - promover a interação do Poder Legislativo e os órgãos responsáveis pelo desenvolvimento urbano e habitação do DF; VII - receber sugestões, estudos e propostas referentes à área para dar-lhes competente encaminhamento.</v>
      </c>
      <c r="D966" s="46" t="str">
        <f>VLOOKUP(A966, 'Requerimentos 9ª Leg. 2023-2026'!$A$1:$H$112, 5, FALSE)</f>
        <v>Eduardo Pedrosa</v>
      </c>
      <c r="E966" s="46" t="s">
        <v>677</v>
      </c>
      <c r="F966" s="46" t="str">
        <f>VLOOKUP(A966,'Requerimentos 9ª Leg. 2023-2026'!A:G,7,)</f>
        <v>Eduardo Pedrosa</v>
      </c>
      <c r="G966" s="46" t="s">
        <v>373</v>
      </c>
    </row>
    <row r="967" spans="1:7" x14ac:dyDescent="0.25">
      <c r="A967" s="8" t="s">
        <v>489</v>
      </c>
      <c r="B967" s="49" t="s">
        <v>490</v>
      </c>
      <c r="C967" s="49" t="str">
        <f>VLOOKUP(A967,'Requerimentos 9ª Leg. 2023-2026'!A:C,3,)</f>
        <v>I - criar um fórum permanente de discussão visando à elaboração de medidas que fomentem a criação da região administrativa, estimulando, ainda mais, o crescimento econômico da região; II - promover estudos para definição de seus limites territoriais (poligonais), equipamentos públicos, ocupação de áreas e espaços urbanos, destinação do solo, planejamento urbano e de projetos de gestão; III - promover estudos sobre a morfologia urbana existente; IV - debater a viabilidade viária, endereçamentos, áreas de desenvolvimento econômico, unidades de preservação, áreas de relevante interesse específico e de interesse social; V - debater sobre a preservação da dinâmica urbana, viabilizando áreas para equipamentos públicos e áreas de expansão urbana e rural; VI - promover a interação do Poder Legislativo e os órgãos responsáveis pelo desenvolvimento urbano e habitação do DF; VII - receber sugestões, estudos e propostas referentes à área para dar-lhes competente encaminhamento.</v>
      </c>
      <c r="D967" s="48" t="str">
        <f>VLOOKUP(A967, 'Requerimentos 9ª Leg. 2023-2026'!$A$1:$H$112, 5, FALSE)</f>
        <v>Eduardo Pedrosa</v>
      </c>
      <c r="E967" s="48" t="s">
        <v>124</v>
      </c>
      <c r="F967" s="48" t="str">
        <f>VLOOKUP(A967,'Requerimentos 9ª Leg. 2023-2026'!A:G,7,)</f>
        <v>Eduardo Pedrosa</v>
      </c>
      <c r="G967" s="48" t="s">
        <v>373</v>
      </c>
    </row>
    <row r="968" spans="1:7" x14ac:dyDescent="0.25">
      <c r="A968" s="7" t="s">
        <v>489</v>
      </c>
      <c r="B968" s="50" t="s">
        <v>490</v>
      </c>
      <c r="C968" s="50" t="str">
        <f>VLOOKUP(A968,'Requerimentos 9ª Leg. 2023-2026'!A:C,3,)</f>
        <v>I - criar um fórum permanente de discussão visando à elaboração de medidas que fomentem a criação da região administrativa, estimulando, ainda mais, o crescimento econômico da região; II - promover estudos para definição de seus limites territoriais (poligonais), equipamentos públicos, ocupação de áreas e espaços urbanos, destinação do solo, planejamento urbano e de projetos de gestão; III - promover estudos sobre a morfologia urbana existente; IV - debater a viabilidade viária, endereçamentos, áreas de desenvolvimento econômico, unidades de preservação, áreas de relevante interesse específico e de interesse social; V - debater sobre a preservação da dinâmica urbana, viabilizando áreas para equipamentos públicos e áreas de expansão urbana e rural; VI - promover a interação do Poder Legislativo e os órgãos responsáveis pelo desenvolvimento urbano e habitação do DF; VII - receber sugestões, estudos e propostas referentes à área para dar-lhes competente encaminhamento.</v>
      </c>
      <c r="D968" s="46" t="str">
        <f>VLOOKUP(A968, 'Requerimentos 9ª Leg. 2023-2026'!$A$1:$H$112, 5, FALSE)</f>
        <v>Eduardo Pedrosa</v>
      </c>
      <c r="E968" s="46" t="s">
        <v>483</v>
      </c>
      <c r="F968" s="46" t="str">
        <f>VLOOKUP(A968,'Requerimentos 9ª Leg. 2023-2026'!A:G,7,)</f>
        <v>Eduardo Pedrosa</v>
      </c>
      <c r="G968" s="46" t="s">
        <v>373</v>
      </c>
    </row>
    <row r="969" spans="1:7" x14ac:dyDescent="0.25">
      <c r="A969" s="8" t="s">
        <v>489</v>
      </c>
      <c r="B969" s="49" t="s">
        <v>490</v>
      </c>
      <c r="C969" s="49" t="str">
        <f>VLOOKUP(A969,'Requerimentos 9ª Leg. 2023-2026'!A:C,3,)</f>
        <v>I - criar um fórum permanente de discussão visando à elaboração de medidas que fomentem a criação da região administrativa, estimulando, ainda mais, o crescimento econômico da região; II - promover estudos para definição de seus limites territoriais (poligonais), equipamentos públicos, ocupação de áreas e espaços urbanos, destinação do solo, planejamento urbano e de projetos de gestão; III - promover estudos sobre a morfologia urbana existente; IV - debater a viabilidade viária, endereçamentos, áreas de desenvolvimento econômico, unidades de preservação, áreas de relevante interesse específico e de interesse social; V - debater sobre a preservação da dinâmica urbana, viabilizando áreas para equipamentos públicos e áreas de expansão urbana e rural; VI - promover a interação do Poder Legislativo e os órgãos responsáveis pelo desenvolvimento urbano e habitação do DF; VII - receber sugestões, estudos e propostas referentes à área para dar-lhes competente encaminhamento.</v>
      </c>
      <c r="D969" s="48" t="str">
        <f>VLOOKUP(A969, 'Requerimentos 9ª Leg. 2023-2026'!$A$1:$H$112, 5, FALSE)</f>
        <v>Eduardo Pedrosa</v>
      </c>
      <c r="E969" s="48" t="s">
        <v>101</v>
      </c>
      <c r="F969" s="48" t="str">
        <f>VLOOKUP(A969,'Requerimentos 9ª Leg. 2023-2026'!A:G,7,)</f>
        <v>Eduardo Pedrosa</v>
      </c>
      <c r="G969" s="48" t="s">
        <v>373</v>
      </c>
    </row>
    <row r="970" spans="1:7" x14ac:dyDescent="0.25">
      <c r="A970" s="7" t="s">
        <v>492</v>
      </c>
      <c r="B970" s="50" t="s">
        <v>493</v>
      </c>
      <c r="C970" s="50" t="str">
        <f>VLOOKUP(A970,'Requerimentos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0" s="46" t="str">
        <f>VLOOKUP(A970, 'Requerimentos 9ª Leg. 2023-2026'!$A$1:$H$112, 5, FALSE)</f>
        <v>Pepa</v>
      </c>
      <c r="E970" s="46" t="s">
        <v>63</v>
      </c>
      <c r="F970" s="46" t="str">
        <f>VLOOKUP(A970,'Requerimentos 9ª Leg. 2023-2026'!A:G,7,)</f>
        <v>Pepa</v>
      </c>
      <c r="G970" s="46" t="s">
        <v>373</v>
      </c>
    </row>
    <row r="971" spans="1:7" x14ac:dyDescent="0.25">
      <c r="A971" s="8" t="s">
        <v>492</v>
      </c>
      <c r="B971" s="49" t="s">
        <v>493</v>
      </c>
      <c r="C971" s="49" t="str">
        <f>VLOOKUP(A971,'Requerimentos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1" s="48" t="str">
        <f>VLOOKUP(A971, 'Requerimentos 9ª Leg. 2023-2026'!$A$1:$H$112, 5, FALSE)</f>
        <v>Pepa</v>
      </c>
      <c r="E971" s="48" t="s">
        <v>134</v>
      </c>
      <c r="F971" s="48" t="str">
        <f>VLOOKUP(A971,'Requerimentos 9ª Leg. 2023-2026'!A:G,7,)</f>
        <v>Pepa</v>
      </c>
      <c r="G971" s="48" t="s">
        <v>373</v>
      </c>
    </row>
    <row r="972" spans="1:7" x14ac:dyDescent="0.25">
      <c r="A972" s="7" t="s">
        <v>492</v>
      </c>
      <c r="B972" s="50" t="s">
        <v>493</v>
      </c>
      <c r="C972" s="50" t="str">
        <f>VLOOKUP(A972,'Requerimentos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2" s="46" t="str">
        <f>VLOOKUP(A972, 'Requerimentos 9ª Leg. 2023-2026'!$A$1:$H$112, 5, FALSE)</f>
        <v>Pepa</v>
      </c>
      <c r="E972" s="46" t="s">
        <v>115</v>
      </c>
      <c r="F972" s="46" t="str">
        <f>VLOOKUP(A972,'Requerimentos 9ª Leg. 2023-2026'!A:G,7,)</f>
        <v>Pepa</v>
      </c>
      <c r="G972" s="46" t="s">
        <v>373</v>
      </c>
    </row>
    <row r="973" spans="1:7" x14ac:dyDescent="0.25">
      <c r="A973" s="8" t="s">
        <v>492</v>
      </c>
      <c r="B973" s="49" t="s">
        <v>493</v>
      </c>
      <c r="C973" s="49" t="str">
        <f>VLOOKUP(A973,'Requerimentos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3" s="48" t="str">
        <f>VLOOKUP(A973, 'Requerimentos 9ª Leg. 2023-2026'!$A$1:$H$112, 5, FALSE)</f>
        <v>Pepa</v>
      </c>
      <c r="E973" s="48" t="s">
        <v>626</v>
      </c>
      <c r="F973" s="48" t="str">
        <f>VLOOKUP(A973,'Requerimentos 9ª Leg. 2023-2026'!A:G,7,)</f>
        <v>Pepa</v>
      </c>
      <c r="G973" s="48" t="s">
        <v>373</v>
      </c>
    </row>
    <row r="974" spans="1:7" x14ac:dyDescent="0.25">
      <c r="A974" s="7" t="s">
        <v>492</v>
      </c>
      <c r="B974" s="50" t="s">
        <v>493</v>
      </c>
      <c r="C974" s="50" t="str">
        <f>VLOOKUP(A974,'Requerimentos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4" s="46" t="str">
        <f>VLOOKUP(A974, 'Requerimentos 9ª Leg. 2023-2026'!$A$1:$H$112, 5, FALSE)</f>
        <v>Pepa</v>
      </c>
      <c r="E974" s="46" t="s">
        <v>377</v>
      </c>
      <c r="F974" s="46" t="str">
        <f>VLOOKUP(A974,'Requerimentos 9ª Leg. 2023-2026'!A:G,7,)</f>
        <v>Pepa</v>
      </c>
      <c r="G974" s="46" t="s">
        <v>373</v>
      </c>
    </row>
    <row r="975" spans="1:7" x14ac:dyDescent="0.25">
      <c r="A975" s="8" t="s">
        <v>492</v>
      </c>
      <c r="B975" s="49" t="s">
        <v>493</v>
      </c>
      <c r="C975" s="49" t="str">
        <f>VLOOKUP(A975,'Requerimentos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5" s="48" t="str">
        <f>VLOOKUP(A975, 'Requerimentos 9ª Leg. 2023-2026'!$A$1:$H$112, 5, FALSE)</f>
        <v>Pepa</v>
      </c>
      <c r="E975" s="48" t="s">
        <v>110</v>
      </c>
      <c r="F975" s="48" t="str">
        <f>VLOOKUP(A975,'Requerimentos 9ª Leg. 2023-2026'!A:G,7,)</f>
        <v>Pepa</v>
      </c>
      <c r="G975" s="48" t="s">
        <v>373</v>
      </c>
    </row>
    <row r="976" spans="1:7" x14ac:dyDescent="0.25">
      <c r="A976" s="7" t="s">
        <v>492</v>
      </c>
      <c r="B976" s="50" t="s">
        <v>493</v>
      </c>
      <c r="C976" s="50" t="str">
        <f>VLOOKUP(A976,'Requerimentos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6" s="46" t="str">
        <f>VLOOKUP(A976, 'Requerimentos 9ª Leg. 2023-2026'!$A$1:$H$112, 5, FALSE)</f>
        <v>Pepa</v>
      </c>
      <c r="E976" s="46" t="s">
        <v>88</v>
      </c>
      <c r="F976" s="46" t="str">
        <f>VLOOKUP(A976,'Requerimentos 9ª Leg. 2023-2026'!A:G,7,)</f>
        <v>Pepa</v>
      </c>
      <c r="G976" s="46" t="s">
        <v>373</v>
      </c>
    </row>
    <row r="977" spans="1:7" x14ac:dyDescent="0.25">
      <c r="A977" s="8" t="s">
        <v>492</v>
      </c>
      <c r="B977" s="49" t="s">
        <v>493</v>
      </c>
      <c r="C977" s="49" t="str">
        <f>VLOOKUP(A977,'Requerimentos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7" s="48" t="str">
        <f>VLOOKUP(A977, 'Requerimentos 9ª Leg. 2023-2026'!$A$1:$H$112, 5, FALSE)</f>
        <v>Pepa</v>
      </c>
      <c r="E977" s="48" t="s">
        <v>252</v>
      </c>
      <c r="F977" s="48" t="str">
        <f>VLOOKUP(A977,'Requerimentos 9ª Leg. 2023-2026'!A:G,7,)</f>
        <v>Pepa</v>
      </c>
      <c r="G977" s="48" t="s">
        <v>373</v>
      </c>
    </row>
    <row r="978" spans="1:7" x14ac:dyDescent="0.25">
      <c r="A978" s="7" t="s">
        <v>492</v>
      </c>
      <c r="B978" s="50" t="s">
        <v>493</v>
      </c>
      <c r="C978" s="50" t="str">
        <f>VLOOKUP(A978,'Requerimentos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8" s="46" t="str">
        <f>VLOOKUP(A978, 'Requerimentos 9ª Leg. 2023-2026'!$A$1:$H$112, 5, FALSE)</f>
        <v>Pepa</v>
      </c>
      <c r="E978" s="46" t="s">
        <v>282</v>
      </c>
      <c r="F978" s="46" t="str">
        <f>VLOOKUP(A978,'Requerimentos 9ª Leg. 2023-2026'!A:G,7,)</f>
        <v>Pepa</v>
      </c>
      <c r="G978" s="46" t="s">
        <v>373</v>
      </c>
    </row>
    <row r="979" spans="1:7" x14ac:dyDescent="0.25">
      <c r="A979" s="8" t="s">
        <v>492</v>
      </c>
      <c r="B979" s="49" t="s">
        <v>493</v>
      </c>
      <c r="C979" s="49" t="str">
        <f>VLOOKUP(A979,'Requerimentos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9" s="48" t="s">
        <v>203</v>
      </c>
      <c r="E979" s="48" t="s">
        <v>101</v>
      </c>
      <c r="F979" s="48" t="str">
        <f>VLOOKUP(A979,'Requerimentos 9ª Leg. 2023-2026'!A:G,7,)</f>
        <v>Pepa</v>
      </c>
      <c r="G979" s="48" t="s">
        <v>373</v>
      </c>
    </row>
    <row r="980" spans="1:7" x14ac:dyDescent="0.25">
      <c r="A980" s="7" t="s">
        <v>492</v>
      </c>
      <c r="B980" s="50" t="s">
        <v>493</v>
      </c>
      <c r="C980" s="50" t="str">
        <f>VLOOKUP(A980,'Requerimentos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80" s="46" t="s">
        <v>203</v>
      </c>
      <c r="E980" s="46" t="s">
        <v>483</v>
      </c>
      <c r="F980" s="46" t="str">
        <f>VLOOKUP(A980,'Requerimentos 9ª Leg. 2023-2026'!A:G,7,)</f>
        <v>Pepa</v>
      </c>
      <c r="G980" s="46" t="s">
        <v>373</v>
      </c>
    </row>
    <row r="981" spans="1:7" x14ac:dyDescent="0.25">
      <c r="A981" s="8" t="s">
        <v>492</v>
      </c>
      <c r="B981" s="49" t="s">
        <v>493</v>
      </c>
      <c r="C981" s="49" t="str">
        <f>VLOOKUP(A981,'Requerimentos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81" s="48" t="s">
        <v>203</v>
      </c>
      <c r="E981" s="48" t="s">
        <v>677</v>
      </c>
      <c r="F981" s="48" t="str">
        <f>VLOOKUP(A981,'Requerimentos 9ª Leg. 2023-2026'!A:G,7,)</f>
        <v>Pepa</v>
      </c>
      <c r="G981" s="48" t="s">
        <v>373</v>
      </c>
    </row>
    <row r="982" spans="1:7" x14ac:dyDescent="0.25">
      <c r="A982" s="7" t="s">
        <v>492</v>
      </c>
      <c r="B982" s="50" t="s">
        <v>493</v>
      </c>
      <c r="C982" s="50" t="str">
        <f>VLOOKUP(A982,'Requerimentos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82" s="46" t="s">
        <v>203</v>
      </c>
      <c r="E982" s="46" t="s">
        <v>599</v>
      </c>
      <c r="F982" s="46" t="str">
        <f>VLOOKUP(A982,'Requerimentos 9ª Leg. 2023-2026'!A:G,7,)</f>
        <v>Pepa</v>
      </c>
      <c r="G982" s="46" t="s">
        <v>373</v>
      </c>
    </row>
    <row r="983" spans="1:7" x14ac:dyDescent="0.25">
      <c r="A983" s="8" t="s">
        <v>496</v>
      </c>
      <c r="B983" s="49" t="s">
        <v>497</v>
      </c>
      <c r="C983" s="49" t="str">
        <f>VLOOKUP(A983,'Requerimentos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83" s="48" t="s">
        <v>101</v>
      </c>
      <c r="E983" s="48" t="s">
        <v>110</v>
      </c>
      <c r="F983" s="48" t="str">
        <f>VLOOKUP(A983,'Requerimentos 9ª Leg. 2023-2026'!A:G,7,)</f>
        <v>Jorge Vianna</v>
      </c>
      <c r="G983" s="48" t="s">
        <v>373</v>
      </c>
    </row>
    <row r="984" spans="1:7" x14ac:dyDescent="0.25">
      <c r="A984" s="7" t="s">
        <v>496</v>
      </c>
      <c r="B984" s="50" t="s">
        <v>497</v>
      </c>
      <c r="C984" s="50" t="str">
        <f>VLOOKUP(A984,'Requerimentos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84" s="46" t="s">
        <v>101</v>
      </c>
      <c r="E984" s="46" t="s">
        <v>88</v>
      </c>
      <c r="F984" s="46" t="str">
        <f>VLOOKUP(A984,'Requerimentos 9ª Leg. 2023-2026'!A:G,7,)</f>
        <v>Jorge Vianna</v>
      </c>
      <c r="G984" s="46" t="s">
        <v>373</v>
      </c>
    </row>
    <row r="985" spans="1:7" x14ac:dyDescent="0.25">
      <c r="A985" s="8" t="s">
        <v>496</v>
      </c>
      <c r="B985" s="49" t="s">
        <v>497</v>
      </c>
      <c r="C985" s="49" t="str">
        <f>VLOOKUP(A985,'Requerimentos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85" s="48" t="s">
        <v>101</v>
      </c>
      <c r="E985" s="48" t="s">
        <v>63</v>
      </c>
      <c r="F985" s="48" t="str">
        <f>VLOOKUP(A985,'Requerimentos 9ª Leg. 2023-2026'!A:G,7,)</f>
        <v>Jorge Vianna</v>
      </c>
      <c r="G985" s="48" t="s">
        <v>373</v>
      </c>
    </row>
    <row r="986" spans="1:7" x14ac:dyDescent="0.25">
      <c r="A986" s="7" t="s">
        <v>496</v>
      </c>
      <c r="B986" s="50" t="s">
        <v>497</v>
      </c>
      <c r="C986" s="50" t="str">
        <f>VLOOKUP(A986,'Requerimentos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86" s="46" t="s">
        <v>101</v>
      </c>
      <c r="E986" s="46" t="s">
        <v>677</v>
      </c>
      <c r="F986" s="46" t="str">
        <f>VLOOKUP(A986,'Requerimentos 9ª Leg. 2023-2026'!A:G,7,)</f>
        <v>Jorge Vianna</v>
      </c>
      <c r="G986" s="46" t="s">
        <v>373</v>
      </c>
    </row>
    <row r="987" spans="1:7" x14ac:dyDescent="0.25">
      <c r="A987" s="8" t="s">
        <v>496</v>
      </c>
      <c r="B987" s="49" t="s">
        <v>497</v>
      </c>
      <c r="C987" s="49" t="str">
        <f>VLOOKUP(A987,'Requerimentos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87" s="48" t="s">
        <v>101</v>
      </c>
      <c r="E987" s="48" t="s">
        <v>282</v>
      </c>
      <c r="F987" s="48" t="str">
        <f>VLOOKUP(A987,'Requerimentos 9ª Leg. 2023-2026'!A:G,7,)</f>
        <v>Jorge Vianna</v>
      </c>
      <c r="G987" s="48" t="s">
        <v>373</v>
      </c>
    </row>
    <row r="988" spans="1:7" x14ac:dyDescent="0.25">
      <c r="A988" s="7" t="s">
        <v>496</v>
      </c>
      <c r="B988" s="50" t="s">
        <v>497</v>
      </c>
      <c r="C988" s="50" t="str">
        <f>VLOOKUP(A988,'Requerimentos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88" s="46" t="s">
        <v>101</v>
      </c>
      <c r="E988" s="46" t="s">
        <v>518</v>
      </c>
      <c r="F988" s="46" t="str">
        <f>VLOOKUP(A988,'Requerimentos 9ª Leg. 2023-2026'!A:G,7,)</f>
        <v>Jorge Vianna</v>
      </c>
      <c r="G988" s="46" t="s">
        <v>373</v>
      </c>
    </row>
    <row r="989" spans="1:7" x14ac:dyDescent="0.25">
      <c r="A989" s="8" t="s">
        <v>496</v>
      </c>
      <c r="B989" s="49" t="s">
        <v>497</v>
      </c>
      <c r="C989" s="49" t="str">
        <f>VLOOKUP(A989,'Requerimentos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89" s="48" t="s">
        <v>101</v>
      </c>
      <c r="E989" s="48" t="s">
        <v>173</v>
      </c>
      <c r="F989" s="48" t="str">
        <f>VLOOKUP(A989,'Requerimentos 9ª Leg. 2023-2026'!A:G,7,)</f>
        <v>Jorge Vianna</v>
      </c>
      <c r="G989" s="48" t="s">
        <v>373</v>
      </c>
    </row>
    <row r="990" spans="1:7" x14ac:dyDescent="0.25">
      <c r="A990" s="7" t="s">
        <v>496</v>
      </c>
      <c r="B990" s="50" t="s">
        <v>497</v>
      </c>
      <c r="C990" s="50" t="str">
        <f>VLOOKUP(A990,'Requerimentos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90" s="46" t="s">
        <v>101</v>
      </c>
      <c r="E990" s="46" t="s">
        <v>382</v>
      </c>
      <c r="F990" s="46" t="str">
        <f>VLOOKUP(A990,'Requerimentos 9ª Leg. 2023-2026'!A:G,7,)</f>
        <v>Jorge Vianna</v>
      </c>
      <c r="G990" s="46" t="s">
        <v>373</v>
      </c>
    </row>
    <row r="991" spans="1:7" x14ac:dyDescent="0.25">
      <c r="A991" s="8" t="s">
        <v>496</v>
      </c>
      <c r="B991" s="49" t="s">
        <v>497</v>
      </c>
      <c r="C991" s="49" t="str">
        <f>VLOOKUP(A991,'Requerimentos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91" s="48" t="s">
        <v>101</v>
      </c>
      <c r="E991" s="48" t="s">
        <v>377</v>
      </c>
      <c r="F991" s="48" t="str">
        <f>VLOOKUP(A991,'Requerimentos 9ª Leg. 2023-2026'!A:G,7,)</f>
        <v>Jorge Vianna</v>
      </c>
      <c r="G991" s="48" t="s">
        <v>373</v>
      </c>
    </row>
    <row r="992" spans="1:7" x14ac:dyDescent="0.25">
      <c r="A992" s="7" t="s">
        <v>500</v>
      </c>
      <c r="B992" s="50" t="s">
        <v>501</v>
      </c>
      <c r="C992" s="50" t="str">
        <f>VLOOKUP(A992,'Requerimentos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992" s="46" t="s">
        <v>101</v>
      </c>
      <c r="E992" s="46" t="s">
        <v>626</v>
      </c>
      <c r="F992" s="46" t="str">
        <f>VLOOKUP(A992,'Requerimentos 9ª Leg. 2023-2026'!A:G,7,)</f>
        <v>Jorge Vianna</v>
      </c>
      <c r="G992" s="46" t="s">
        <v>373</v>
      </c>
    </row>
    <row r="993" spans="1:7" x14ac:dyDescent="0.25">
      <c r="A993" s="8" t="s">
        <v>500</v>
      </c>
      <c r="B993" s="49" t="s">
        <v>501</v>
      </c>
      <c r="C993" s="49" t="str">
        <f>VLOOKUP(A993,'Requerimentos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993" s="48" t="s">
        <v>101</v>
      </c>
      <c r="E993" s="48" t="s">
        <v>63</v>
      </c>
      <c r="F993" s="48" t="str">
        <f>VLOOKUP(A993,'Requerimentos 9ª Leg. 2023-2026'!A:G,7,)</f>
        <v>Jorge Vianna</v>
      </c>
      <c r="G993" s="48" t="s">
        <v>373</v>
      </c>
    </row>
    <row r="994" spans="1:7" x14ac:dyDescent="0.25">
      <c r="A994" s="7" t="s">
        <v>500</v>
      </c>
      <c r="B994" s="50" t="s">
        <v>501</v>
      </c>
      <c r="C994" s="50" t="str">
        <f>VLOOKUP(A994,'Requerimentos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994" s="46" t="s">
        <v>101</v>
      </c>
      <c r="E994" s="46" t="s">
        <v>518</v>
      </c>
      <c r="F994" s="46" t="str">
        <f>VLOOKUP(A994,'Requerimentos 9ª Leg. 2023-2026'!A:G,7,)</f>
        <v>Jorge Vianna</v>
      </c>
      <c r="G994" s="46" t="s">
        <v>373</v>
      </c>
    </row>
    <row r="995" spans="1:7" x14ac:dyDescent="0.25">
      <c r="A995" s="8" t="s">
        <v>500</v>
      </c>
      <c r="B995" s="49" t="s">
        <v>501</v>
      </c>
      <c r="C995" s="49" t="str">
        <f>VLOOKUP(A995,'Requerimentos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995" s="48" t="s">
        <v>101</v>
      </c>
      <c r="E995" s="48" t="s">
        <v>110</v>
      </c>
      <c r="F995" s="48" t="str">
        <f>VLOOKUP(A995,'Requerimentos 9ª Leg. 2023-2026'!A:G,7,)</f>
        <v>Jorge Vianna</v>
      </c>
      <c r="G995" s="48" t="s">
        <v>373</v>
      </c>
    </row>
    <row r="996" spans="1:7" x14ac:dyDescent="0.25">
      <c r="A996" s="7" t="s">
        <v>500</v>
      </c>
      <c r="B996" s="50" t="s">
        <v>501</v>
      </c>
      <c r="C996" s="50" t="str">
        <f>VLOOKUP(A996,'Requerimentos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996" s="46" t="s">
        <v>101</v>
      </c>
      <c r="E996" s="46" t="s">
        <v>618</v>
      </c>
      <c r="F996" s="46" t="str">
        <f>VLOOKUP(A996,'Requerimentos 9ª Leg. 2023-2026'!A:G,7,)</f>
        <v>Jorge Vianna</v>
      </c>
      <c r="G996" s="46" t="s">
        <v>373</v>
      </c>
    </row>
    <row r="997" spans="1:7" x14ac:dyDescent="0.25">
      <c r="A997" s="8" t="s">
        <v>500</v>
      </c>
      <c r="B997" s="49" t="s">
        <v>501</v>
      </c>
      <c r="C997" s="49" t="str">
        <f>VLOOKUP(A997,'Requerimentos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997" s="48" t="s">
        <v>101</v>
      </c>
      <c r="E997" s="48" t="s">
        <v>203</v>
      </c>
      <c r="F997" s="48" t="str">
        <f>VLOOKUP(A997,'Requerimentos 9ª Leg. 2023-2026'!A:G,7,)</f>
        <v>Jorge Vianna</v>
      </c>
      <c r="G997" s="48" t="s">
        <v>373</v>
      </c>
    </row>
    <row r="998" spans="1:7" x14ac:dyDescent="0.25">
      <c r="A998" s="7" t="s">
        <v>500</v>
      </c>
      <c r="B998" s="50" t="s">
        <v>501</v>
      </c>
      <c r="C998" s="50" t="str">
        <f>VLOOKUP(A998,'Requerimentos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998" s="46" t="s">
        <v>101</v>
      </c>
      <c r="E998" s="46" t="s">
        <v>377</v>
      </c>
      <c r="F998" s="46" t="str">
        <f>VLOOKUP(A998,'Requerimentos 9ª Leg. 2023-2026'!A:G,7,)</f>
        <v>Jorge Vianna</v>
      </c>
      <c r="G998" s="46" t="s">
        <v>373</v>
      </c>
    </row>
    <row r="999" spans="1:7" x14ac:dyDescent="0.25">
      <c r="A999" s="8" t="s">
        <v>500</v>
      </c>
      <c r="B999" s="49" t="s">
        <v>501</v>
      </c>
      <c r="C999" s="49" t="str">
        <f>VLOOKUP(A999,'Requerimentos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999" s="48" t="s">
        <v>101</v>
      </c>
      <c r="E999" s="48" t="s">
        <v>88</v>
      </c>
      <c r="F999" s="48" t="str">
        <f>VLOOKUP(A999,'Requerimentos 9ª Leg. 2023-2026'!A:G,7,)</f>
        <v>Jorge Vianna</v>
      </c>
      <c r="G999" s="48" t="s">
        <v>373</v>
      </c>
    </row>
    <row r="1000" spans="1:7" x14ac:dyDescent="0.25">
      <c r="A1000" s="7" t="s">
        <v>500</v>
      </c>
      <c r="B1000" s="50" t="s">
        <v>501</v>
      </c>
      <c r="C1000" s="50" t="str">
        <f>VLOOKUP(A1000,'Requerimentos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1000" s="46" t="s">
        <v>101</v>
      </c>
      <c r="E1000" s="46" t="s">
        <v>677</v>
      </c>
      <c r="F1000" s="46" t="str">
        <f>VLOOKUP(A1000,'Requerimentos 9ª Leg. 2023-2026'!A:G,7,)</f>
        <v>Jorge Vianna</v>
      </c>
      <c r="G1000" s="46" t="s">
        <v>373</v>
      </c>
    </row>
    <row r="1001" spans="1:7" x14ac:dyDescent="0.25">
      <c r="A1001" s="8" t="s">
        <v>500</v>
      </c>
      <c r="B1001" s="49" t="s">
        <v>501</v>
      </c>
      <c r="C1001" s="49" t="str">
        <f>VLOOKUP(A1001,'Requerimentos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1001" s="48" t="s">
        <v>101</v>
      </c>
      <c r="E1001" s="48" t="s">
        <v>382</v>
      </c>
      <c r="F1001" s="48" t="str">
        <f>VLOOKUP(A1001,'Requerimentos 9ª Leg. 2023-2026'!A:G,7,)</f>
        <v>Jorge Vianna</v>
      </c>
      <c r="G1001" s="48" t="s">
        <v>373</v>
      </c>
    </row>
    <row r="1002" spans="1:7" x14ac:dyDescent="0.25">
      <c r="A1002" s="7" t="s">
        <v>500</v>
      </c>
      <c r="B1002" s="50" t="s">
        <v>501</v>
      </c>
      <c r="C1002" s="50" t="str">
        <f>VLOOKUP(A1002,'Requerimentos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1002" s="46" t="s">
        <v>101</v>
      </c>
      <c r="E1002" s="46" t="s">
        <v>282</v>
      </c>
      <c r="F1002" s="46" t="str">
        <f>VLOOKUP(A1002,'Requerimentos 9ª Leg. 2023-2026'!A:G,7,)</f>
        <v>Jorge Vianna</v>
      </c>
      <c r="G1002" s="46" t="s">
        <v>373</v>
      </c>
    </row>
    <row r="1003" spans="1:7" x14ac:dyDescent="0.25">
      <c r="A1003" s="8" t="s">
        <v>500</v>
      </c>
      <c r="B1003" s="49" t="s">
        <v>501</v>
      </c>
      <c r="C1003" s="49" t="str">
        <f>VLOOKUP(A1003,'Requerimentos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1003" s="48" t="s">
        <v>101</v>
      </c>
      <c r="E1003" s="48" t="s">
        <v>173</v>
      </c>
      <c r="F1003" s="48" t="str">
        <f>VLOOKUP(A1003,'Requerimentos 9ª Leg. 2023-2026'!A:G,7,)</f>
        <v>Jorge Vianna</v>
      </c>
      <c r="G1003" s="48" t="s">
        <v>373</v>
      </c>
    </row>
    <row r="1004" spans="1:7" x14ac:dyDescent="0.25">
      <c r="A1004" s="7" t="s">
        <v>500</v>
      </c>
      <c r="B1004" s="50" t="s">
        <v>501</v>
      </c>
      <c r="C1004" s="50" t="str">
        <f>VLOOKUP(A1004,'Requerimentos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1004" s="46" t="s">
        <v>101</v>
      </c>
      <c r="E1004" s="46" t="s">
        <v>265</v>
      </c>
      <c r="F1004" s="46" t="str">
        <f>VLOOKUP(A1004,'Requerimentos 9ª Leg. 2023-2026'!A:G,7,)</f>
        <v>Jorge Vianna</v>
      </c>
      <c r="G1004" s="46" t="s">
        <v>373</v>
      </c>
    </row>
    <row r="1005" spans="1:7" x14ac:dyDescent="0.25">
      <c r="A1005" s="8" t="s">
        <v>504</v>
      </c>
      <c r="B1005" s="49" t="s">
        <v>505</v>
      </c>
      <c r="C1005" s="49" t="str">
        <f>VLOOKUP(A1005,'Requerimentos 9ª Leg. 2023-2026'!A:C,3,)</f>
        <v xml:space="preserve">I - fortalecer, difundir e potencializar as ações pelo Fortalecimento do Programa Minha Casa, Minha Vida, no Distrito Federal; II – apoiar e promover o desenvolvimento das ações já implementadas e a criação de outras em prol do Programa Minha Casa, Minha Vida no Distrito Federal; III – proporcionar um fórum permanente de debate, fomento e elaboração legislativa para as ações de fortalecimento e defesa do Programa Minha Casa, Minha Vida no Distrito Federal; IV – apoiar políticas públicas voltadas ao fortalecimento e ampliação do Programa Minha Casa, Minha Vida no Distrito Federal; V – combater todas as formas de retrocesso em relação ao desenvolvimento do Programa Minha Casa, Minha Vida. </v>
      </c>
      <c r="D1005" s="48" t="s">
        <v>115</v>
      </c>
      <c r="E1005" s="48" t="s">
        <v>151</v>
      </c>
      <c r="F1005" s="48" t="str">
        <f>VLOOKUP(A1005,'Requerimentos 9ª Leg. 2023-2026'!A:G,7,)</f>
        <v>Gabriel Magno</v>
      </c>
      <c r="G1005" s="48" t="s">
        <v>373</v>
      </c>
    </row>
    <row r="1006" spans="1:7" x14ac:dyDescent="0.25">
      <c r="A1006" s="7" t="s">
        <v>504</v>
      </c>
      <c r="B1006" s="50" t="s">
        <v>505</v>
      </c>
      <c r="C1006" s="50" t="str">
        <f>VLOOKUP(A1006,'Requerimentos 9ª Leg. 2023-2026'!A:C,3,)</f>
        <v xml:space="preserve">I - fortalecer, difundir e potencializar as ações pelo Fortalecimento do Programa Minha Casa, Minha Vida, no Distrito Federal; II – apoiar e promover o desenvolvimento das ações já implementadas e a criação de outras em prol do Programa Minha Casa, Minha Vida no Distrito Federal; III – proporcionar um fórum permanente de debate, fomento e elaboração legislativa para as ações de fortalecimento e defesa do Programa Minha Casa, Minha Vida no Distrito Federal; IV – apoiar políticas públicas voltadas ao fortalecimento e ampliação do Programa Minha Casa, Minha Vida no Distrito Federal; V – combater todas as formas de retrocesso em relação ao desenvolvimento do Programa Minha Casa, Minha Vida. </v>
      </c>
      <c r="D1006" s="46" t="s">
        <v>115</v>
      </c>
      <c r="E1006" s="46" t="s">
        <v>203</v>
      </c>
      <c r="F1006" s="46" t="str">
        <f>VLOOKUP(A1006,'Requerimentos 9ª Leg. 2023-2026'!A:G,7,)</f>
        <v>Gabriel Magno</v>
      </c>
      <c r="G1006" s="46" t="s">
        <v>373</v>
      </c>
    </row>
    <row r="1007" spans="1:7" x14ac:dyDescent="0.25">
      <c r="A1007" s="8" t="s">
        <v>504</v>
      </c>
      <c r="B1007" s="49" t="s">
        <v>505</v>
      </c>
      <c r="C1007" s="49" t="str">
        <f>VLOOKUP(A1007,'Requerimentos 9ª Leg. 2023-2026'!A:C,3,)</f>
        <v xml:space="preserve">I - fortalecer, difundir e potencializar as ações pelo Fortalecimento do Programa Minha Casa, Minha Vida, no Distrito Federal; II – apoiar e promover o desenvolvimento das ações já implementadas e a criação de outras em prol do Programa Minha Casa, Minha Vida no Distrito Federal; III – proporcionar um fórum permanente de debate, fomento e elaboração legislativa para as ações de fortalecimento e defesa do Programa Minha Casa, Minha Vida no Distrito Federal; IV – apoiar políticas públicas voltadas ao fortalecimento e ampliação do Programa Minha Casa, Minha Vida no Distrito Federal; V – combater todas as formas de retrocesso em relação ao desenvolvimento do Programa Minha Casa, Minha Vida. </v>
      </c>
      <c r="D1007" s="48" t="s">
        <v>115</v>
      </c>
      <c r="E1007" s="48" t="s">
        <v>689</v>
      </c>
      <c r="F1007" s="48" t="str">
        <f>VLOOKUP(A1007,'Requerimentos 9ª Leg. 2023-2026'!A:G,7,)</f>
        <v>Gabriel Magno</v>
      </c>
      <c r="G1007" s="48" t="s">
        <v>373</v>
      </c>
    </row>
    <row r="1008" spans="1:7" x14ac:dyDescent="0.25">
      <c r="A1008" s="7" t="s">
        <v>504</v>
      </c>
      <c r="B1008" s="50" t="s">
        <v>505</v>
      </c>
      <c r="C1008" s="50" t="str">
        <f>VLOOKUP(A1008,'Requerimentos 9ª Leg. 2023-2026'!A:C,3,)</f>
        <v xml:space="preserve">I - fortalecer, difundir e potencializar as ações pelo Fortalecimento do Programa Minha Casa, Minha Vida, no Distrito Federal; II – apoiar e promover o desenvolvimento das ações já implementadas e a criação de outras em prol do Programa Minha Casa, Minha Vida no Distrito Federal; III – proporcionar um fórum permanente de debate, fomento e elaboração legislativa para as ações de fortalecimento e defesa do Programa Minha Casa, Minha Vida no Distrito Federal; IV – apoiar políticas públicas voltadas ao fortalecimento e ampliação do Programa Minha Casa, Minha Vida no Distrito Federal; V – combater todas as formas de retrocesso em relação ao desenvolvimento do Programa Minha Casa, Minha Vida. </v>
      </c>
      <c r="D1008" s="46" t="s">
        <v>115</v>
      </c>
      <c r="E1008" s="46" t="s">
        <v>110</v>
      </c>
      <c r="F1008" s="46" t="str">
        <f>VLOOKUP(A1008,'Requerimentos 9ª Leg. 2023-2026'!A:G,7,)</f>
        <v>Gabriel Magno</v>
      </c>
      <c r="G1008" s="46" t="s">
        <v>373</v>
      </c>
    </row>
    <row r="1009" spans="1:7" x14ac:dyDescent="0.25">
      <c r="A1009" s="8" t="s">
        <v>504</v>
      </c>
      <c r="B1009" s="49" t="s">
        <v>505</v>
      </c>
      <c r="C1009" s="49" t="str">
        <f>VLOOKUP(A1009,'Requerimentos 9ª Leg. 2023-2026'!A:C,3,)</f>
        <v xml:space="preserve">I - fortalecer, difundir e potencializar as ações pelo Fortalecimento do Programa Minha Casa, Minha Vida, no Distrito Federal; II – apoiar e promover o desenvolvimento das ações já implementadas e a criação de outras em prol do Programa Minha Casa, Minha Vida no Distrito Federal; III – proporcionar um fórum permanente de debate, fomento e elaboração legislativa para as ações de fortalecimento e defesa do Programa Minha Casa, Minha Vida no Distrito Federal; IV – apoiar políticas públicas voltadas ao fortalecimento e ampliação do Programa Minha Casa, Minha Vida no Distrito Federal; V – combater todas as formas de retrocesso em relação ao desenvolvimento do Programa Minha Casa, Minha Vida. </v>
      </c>
      <c r="D1009" s="48" t="s">
        <v>115</v>
      </c>
      <c r="E1009" s="48" t="s">
        <v>618</v>
      </c>
      <c r="F1009" s="48" t="str">
        <f>VLOOKUP(A1009,'Requerimentos 9ª Leg. 2023-2026'!A:G,7,)</f>
        <v>Gabriel Magno</v>
      </c>
      <c r="G1009" s="48" t="s">
        <v>373</v>
      </c>
    </row>
    <row r="1010" spans="1:7" x14ac:dyDescent="0.25">
      <c r="A1010" s="7" t="s">
        <v>504</v>
      </c>
      <c r="B1010" s="50" t="s">
        <v>505</v>
      </c>
      <c r="C1010" s="50" t="str">
        <f>VLOOKUP(A1010,'Requerimentos 9ª Leg. 2023-2026'!A:C,3,)</f>
        <v xml:space="preserve">I - fortalecer, difundir e potencializar as ações pelo Fortalecimento do Programa Minha Casa, Minha Vida, no Distrito Federal; II – apoiar e promover o desenvolvimento das ações já implementadas e a criação de outras em prol do Programa Minha Casa, Minha Vida no Distrito Federal; III – proporcionar um fórum permanente de debate, fomento e elaboração legislativa para as ações de fortalecimento e defesa do Programa Minha Casa, Minha Vida no Distrito Federal; IV – apoiar políticas públicas voltadas ao fortalecimento e ampliação do Programa Minha Casa, Minha Vida no Distrito Federal; V – combater todas as formas de retrocesso em relação ao desenvolvimento do Programa Minha Casa, Minha Vida. </v>
      </c>
      <c r="D1010" s="46" t="s">
        <v>115</v>
      </c>
      <c r="E1010" s="46" t="s">
        <v>63</v>
      </c>
      <c r="F1010" s="46" t="str">
        <f>VLOOKUP(A1010,'Requerimentos 9ª Leg. 2023-2026'!A:G,7,)</f>
        <v>Gabriel Magno</v>
      </c>
      <c r="G1010" s="46" t="s">
        <v>373</v>
      </c>
    </row>
    <row r="1011" spans="1:7" x14ac:dyDescent="0.25">
      <c r="A1011" s="8" t="s">
        <v>504</v>
      </c>
      <c r="B1011" s="49" t="s">
        <v>505</v>
      </c>
      <c r="C1011" s="49" t="str">
        <f>VLOOKUP(A1011,'Requerimentos 9ª Leg. 2023-2026'!A:C,3,)</f>
        <v xml:space="preserve">I - fortalecer, difundir e potencializar as ações pelo Fortalecimento do Programa Minha Casa, Minha Vida, no Distrito Federal; II – apoiar e promover o desenvolvimento das ações já implementadas e a criação de outras em prol do Programa Minha Casa, Minha Vida no Distrito Federal; III – proporcionar um fórum permanente de debate, fomento e elaboração legislativa para as ações de fortalecimento e defesa do Programa Minha Casa, Minha Vida no Distrito Federal; IV – apoiar políticas públicas voltadas ao fortalecimento e ampliação do Programa Minha Casa, Minha Vida no Distrito Federal; V – combater todas as formas de retrocesso em relação ao desenvolvimento do Programa Minha Casa, Minha Vida. </v>
      </c>
      <c r="D1011" s="48" t="s">
        <v>115</v>
      </c>
      <c r="E1011" s="48" t="s">
        <v>173</v>
      </c>
      <c r="F1011" s="48" t="str">
        <f>VLOOKUP(A1011,'Requerimentos 9ª Leg. 2023-2026'!A:G,7,)</f>
        <v>Gabriel Magno</v>
      </c>
      <c r="G1011" s="48" t="s">
        <v>373</v>
      </c>
    </row>
    <row r="1012" spans="1:7" ht="14.25" customHeight="1" x14ac:dyDescent="0.25">
      <c r="A1012" s="7" t="s">
        <v>511</v>
      </c>
      <c r="B1012" s="50" t="s">
        <v>512</v>
      </c>
      <c r="C1012" s="50" t="str">
        <f>VLOOKUP(A1012,'Requerimentos 9ª Leg. 2023-2026'!A:C,3,)</f>
        <v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v>
      </c>
      <c r="D1012" s="46" t="s">
        <v>377</v>
      </c>
      <c r="E1012" s="46" t="s">
        <v>483</v>
      </c>
      <c r="F1012" s="46" t="str">
        <f>VLOOKUP(A1012,'Requerimentos 9ª Leg. 2023-2026'!A:G,7,)</f>
        <v>Pastor Daniel de Castro</v>
      </c>
      <c r="G1012" s="46" t="s">
        <v>373</v>
      </c>
    </row>
    <row r="1013" spans="1:7" x14ac:dyDescent="0.25">
      <c r="A1013" s="8" t="s">
        <v>511</v>
      </c>
      <c r="B1013" s="49" t="s">
        <v>512</v>
      </c>
      <c r="C1013" s="49" t="str">
        <f>VLOOKUP(A1013,'Requerimentos 9ª Leg. 2023-2026'!A:C,3,)</f>
        <v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v>
      </c>
      <c r="D1013" s="48" t="s">
        <v>377</v>
      </c>
      <c r="E1013" s="48" t="s">
        <v>382</v>
      </c>
      <c r="F1013" s="48" t="str">
        <f>VLOOKUP(A1013,'Requerimentos 9ª Leg. 2023-2026'!A:G,7,)</f>
        <v>Pastor Daniel de Castro</v>
      </c>
      <c r="G1013" s="48" t="s">
        <v>373</v>
      </c>
    </row>
    <row r="1014" spans="1:7" x14ac:dyDescent="0.25">
      <c r="A1014" s="7" t="s">
        <v>511</v>
      </c>
      <c r="B1014" s="50" t="s">
        <v>512</v>
      </c>
      <c r="C1014" s="50" t="str">
        <f>VLOOKUP(A1014,'Requerimentos 9ª Leg. 2023-2026'!A:C,3,)</f>
        <v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v>
      </c>
      <c r="D1014" s="46" t="s">
        <v>377</v>
      </c>
      <c r="E1014" s="46" t="s">
        <v>618</v>
      </c>
      <c r="F1014" s="46" t="str">
        <f>VLOOKUP(A1014,'Requerimentos 9ª Leg. 2023-2026'!A:G,7,)</f>
        <v>Pastor Daniel de Castro</v>
      </c>
      <c r="G1014" s="46" t="s">
        <v>373</v>
      </c>
    </row>
    <row r="1015" spans="1:7" x14ac:dyDescent="0.25">
      <c r="A1015" s="8" t="s">
        <v>511</v>
      </c>
      <c r="B1015" s="49" t="s">
        <v>512</v>
      </c>
      <c r="C1015" s="49" t="str">
        <f>VLOOKUP(A1015,'Requerimentos 9ª Leg. 2023-2026'!A:C,3,)</f>
        <v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v>
      </c>
      <c r="D1015" s="48" t="s">
        <v>377</v>
      </c>
      <c r="E1015" s="48" t="s">
        <v>265</v>
      </c>
      <c r="F1015" s="48" t="str">
        <f>VLOOKUP(A1015,'Requerimentos 9ª Leg. 2023-2026'!A:G,7,)</f>
        <v>Pastor Daniel de Castro</v>
      </c>
      <c r="G1015" s="48" t="s">
        <v>373</v>
      </c>
    </row>
    <row r="1016" spans="1:7" x14ac:dyDescent="0.25">
      <c r="A1016" s="7" t="s">
        <v>511</v>
      </c>
      <c r="B1016" s="50" t="s">
        <v>512</v>
      </c>
      <c r="C1016" s="50" t="str">
        <f>VLOOKUP(A1016,'Requerimentos 9ª Leg. 2023-2026'!A:C,3,)</f>
        <v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v>
      </c>
      <c r="D1016" s="46" t="s">
        <v>377</v>
      </c>
      <c r="E1016" s="46" t="s">
        <v>134</v>
      </c>
      <c r="F1016" s="46" t="str">
        <f>VLOOKUP(A1016,'Requerimentos 9ª Leg. 2023-2026'!A:G,7,)</f>
        <v>Pastor Daniel de Castro</v>
      </c>
      <c r="G1016" s="46" t="s">
        <v>373</v>
      </c>
    </row>
    <row r="1017" spans="1:7" x14ac:dyDescent="0.25">
      <c r="A1017" s="8" t="s">
        <v>511</v>
      </c>
      <c r="B1017" s="49" t="s">
        <v>512</v>
      </c>
      <c r="C1017" s="49" t="str">
        <f>VLOOKUP(A1017,'Requerimentos 9ª Leg. 2023-2026'!A:C,3,)</f>
        <v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v>
      </c>
      <c r="D1017" s="48" t="s">
        <v>377</v>
      </c>
      <c r="E1017" s="48" t="s">
        <v>282</v>
      </c>
      <c r="F1017" s="48" t="str">
        <f>VLOOKUP(A1017,'Requerimentos 9ª Leg. 2023-2026'!A:G,7,)</f>
        <v>Pastor Daniel de Castro</v>
      </c>
      <c r="G1017" s="48" t="s">
        <v>373</v>
      </c>
    </row>
    <row r="1018" spans="1:7" x14ac:dyDescent="0.25">
      <c r="A1018" s="7" t="s">
        <v>511</v>
      </c>
      <c r="B1018" s="50" t="s">
        <v>512</v>
      </c>
      <c r="C1018" s="50" t="str">
        <f>VLOOKUP(A1018,'Requerimentos 9ª Leg. 2023-2026'!A:C,3,)</f>
        <v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v>
      </c>
      <c r="D1018" s="46" t="s">
        <v>377</v>
      </c>
      <c r="E1018" s="46" t="s">
        <v>101</v>
      </c>
      <c r="F1018" s="46" t="str">
        <f>VLOOKUP(A1018,'Requerimentos 9ª Leg. 2023-2026'!A:G,7,)</f>
        <v>Pastor Daniel de Castro</v>
      </c>
      <c r="G1018" s="46" t="s">
        <v>373</v>
      </c>
    </row>
    <row r="1019" spans="1:7" x14ac:dyDescent="0.25">
      <c r="A1019" s="8" t="s">
        <v>511</v>
      </c>
      <c r="B1019" s="49" t="s">
        <v>512</v>
      </c>
      <c r="C1019" s="49" t="str">
        <f>VLOOKUP(A1019,'Requerimentos 9ª Leg. 2023-2026'!A:C,3,)</f>
        <v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v>
      </c>
      <c r="D1019" s="48" t="s">
        <v>377</v>
      </c>
      <c r="E1019" s="48" t="s">
        <v>63</v>
      </c>
      <c r="F1019" s="48" t="str">
        <f>VLOOKUP(A1019,'Requerimentos 9ª Leg. 2023-2026'!A:G,7,)</f>
        <v>Pastor Daniel de Castro</v>
      </c>
      <c r="G1019" s="48" t="s">
        <v>373</v>
      </c>
    </row>
    <row r="1020" spans="1:7" x14ac:dyDescent="0.25">
      <c r="A1020" s="7" t="s">
        <v>515</v>
      </c>
      <c r="B1020" s="50" t="s">
        <v>516</v>
      </c>
      <c r="C1020" s="50" t="str">
        <f>VLOOKUP(A1020,'Requerimentos 9ª Leg. 2023-2026'!A:C,3,)</f>
        <v>I - incentivar o desenvolvimento de ações no âmbito da coordenação política, da cooperação econômico-financeira e da cooperação multissetorial, entre os órgãos e instituições públicas e privadas do Distrito Federal e de outros Países;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outros Países; VIII - divulgar e trabalhar para aperfeiçoar os acordos de natureza econômica e comercial entre o Distrito Federal e outros Países;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perante outros Países,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1020" s="46" t="s">
        <v>518</v>
      </c>
      <c r="E1020" s="46" t="s">
        <v>203</v>
      </c>
      <c r="F1020" s="46" t="str">
        <f>VLOOKUP(A1020,'Requerimentos 9ª Leg. 2023-2026'!A:G,7,)</f>
        <v>Hermeto</v>
      </c>
      <c r="G1020" s="46" t="s">
        <v>373</v>
      </c>
    </row>
    <row r="1021" spans="1:7" x14ac:dyDescent="0.25">
      <c r="A1021" s="8" t="s">
        <v>515</v>
      </c>
      <c r="B1021" s="49" t="s">
        <v>516</v>
      </c>
      <c r="C1021" s="49" t="str">
        <f>VLOOKUP(A1021,'Requerimentos 9ª Leg. 2023-2026'!A:C,3,)</f>
        <v>I - incentivar o desenvolvimento de ações no âmbito da coordenação política, da cooperação econômico-financeira e da cooperação multissetorial, entre os órgãos e instituições públicas e privadas do Distrito Federal e de outros Países;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outros Países; VIII - divulgar e trabalhar para aperfeiçoar os acordos de natureza econômica e comercial entre o Distrito Federal e outros Países;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perante outros Países,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1021" s="48" t="s">
        <v>518</v>
      </c>
      <c r="E1021" s="48" t="s">
        <v>134</v>
      </c>
      <c r="F1021" s="48" t="str">
        <f>VLOOKUP(A1021,'Requerimentos 9ª Leg. 2023-2026'!A:G,7,)</f>
        <v>Hermeto</v>
      </c>
      <c r="G1021" s="48" t="s">
        <v>373</v>
      </c>
    </row>
    <row r="1022" spans="1:7" x14ac:dyDescent="0.25">
      <c r="A1022" s="7" t="s">
        <v>515</v>
      </c>
      <c r="B1022" s="50" t="s">
        <v>516</v>
      </c>
      <c r="C1022" s="50" t="str">
        <f>VLOOKUP(A1022,'Requerimentos 9ª Leg. 2023-2026'!A:C,3,)</f>
        <v>I - incentivar o desenvolvimento de ações no âmbito da coordenação política, da cooperação econômico-financeira e da cooperação multissetorial, entre os órgãos e instituições públicas e privadas do Distrito Federal e de outros Países;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outros Países; VIII - divulgar e trabalhar para aperfeiçoar os acordos de natureza econômica e comercial entre o Distrito Federal e outros Países;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perante outros Países,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1022" s="46" t="s">
        <v>518</v>
      </c>
      <c r="E1022" s="46" t="s">
        <v>63</v>
      </c>
      <c r="F1022" s="46" t="str">
        <f>VLOOKUP(A1022,'Requerimentos 9ª Leg. 2023-2026'!A:G,7,)</f>
        <v>Hermeto</v>
      </c>
      <c r="G1022" s="46" t="s">
        <v>373</v>
      </c>
    </row>
    <row r="1023" spans="1:7" x14ac:dyDescent="0.25">
      <c r="A1023" s="8" t="s">
        <v>515</v>
      </c>
      <c r="B1023" s="49" t="s">
        <v>516</v>
      </c>
      <c r="C1023" s="49" t="str">
        <f>VLOOKUP(A1023,'Requerimentos 9ª Leg. 2023-2026'!A:C,3,)</f>
        <v>I - incentivar o desenvolvimento de ações no âmbito da coordenação política, da cooperação econômico-financeira e da cooperação multissetorial, entre os órgãos e instituições públicas e privadas do Distrito Federal e de outros Países;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outros Países; VIII - divulgar e trabalhar para aperfeiçoar os acordos de natureza econômica e comercial entre o Distrito Federal e outros Países;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perante outros Países,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1023" s="48" t="s">
        <v>518</v>
      </c>
      <c r="E1023" s="48" t="s">
        <v>282</v>
      </c>
      <c r="F1023" s="48" t="str">
        <f>VLOOKUP(A1023,'Requerimentos 9ª Leg. 2023-2026'!A:G,7,)</f>
        <v>Hermeto</v>
      </c>
      <c r="G1023" s="48" t="s">
        <v>373</v>
      </c>
    </row>
    <row r="1024" spans="1:7" x14ac:dyDescent="0.25">
      <c r="A1024" s="7" t="s">
        <v>515</v>
      </c>
      <c r="B1024" s="50" t="s">
        <v>516</v>
      </c>
      <c r="C1024" s="50" t="str">
        <f>VLOOKUP(A1024,'Requerimentos 9ª Leg. 2023-2026'!A:C,3,)</f>
        <v>I - incentivar o desenvolvimento de ações no âmbito da coordenação política, da cooperação econômico-financeira e da cooperação multissetorial, entre os órgãos e instituições públicas e privadas do Distrito Federal e de outros Países;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outros Países; VIII - divulgar e trabalhar para aperfeiçoar os acordos de natureza econômica e comercial entre o Distrito Federal e outros Países;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perante outros Países,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1024" s="46" t="s">
        <v>518</v>
      </c>
      <c r="E1024" s="46" t="s">
        <v>265</v>
      </c>
      <c r="F1024" s="46" t="str">
        <f>VLOOKUP(A1024,'Requerimentos 9ª Leg. 2023-2026'!A:G,7,)</f>
        <v>Hermeto</v>
      </c>
      <c r="G1024" s="46" t="s">
        <v>373</v>
      </c>
    </row>
    <row r="1025" spans="1:7" x14ac:dyDescent="0.25">
      <c r="A1025" s="8" t="s">
        <v>515</v>
      </c>
      <c r="B1025" s="49" t="s">
        <v>516</v>
      </c>
      <c r="C1025" s="49" t="str">
        <f>VLOOKUP(A1025,'Requerimentos 9ª Leg. 2023-2026'!A:C,3,)</f>
        <v>I - incentivar o desenvolvimento de ações no âmbito da coordenação política, da cooperação econômico-financeira e da cooperação multissetorial, entre os órgãos e instituições públicas e privadas do Distrito Federal e de outros Países;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outros Países; VIII - divulgar e trabalhar para aperfeiçoar os acordos de natureza econômica e comercial entre o Distrito Federal e outros Países;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perante outros Países,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1025" s="48" t="s">
        <v>518</v>
      </c>
      <c r="E1025" s="48" t="s">
        <v>382</v>
      </c>
      <c r="F1025" s="48" t="str">
        <f>VLOOKUP(A1025,'Requerimentos 9ª Leg. 2023-2026'!A:G,7,)</f>
        <v>Hermeto</v>
      </c>
      <c r="G1025" s="48" t="s">
        <v>373</v>
      </c>
    </row>
    <row r="1026" spans="1:7" x14ac:dyDescent="0.25">
      <c r="A1026" s="7" t="s">
        <v>515</v>
      </c>
      <c r="B1026" s="50" t="s">
        <v>516</v>
      </c>
      <c r="C1026" s="50" t="str">
        <f>VLOOKUP(A1026,'Requerimentos 9ª Leg. 2023-2026'!A:C,3,)</f>
        <v>I - incentivar o desenvolvimento de ações no âmbito da coordenação política, da cooperação econômico-financeira e da cooperação multissetorial, entre os órgãos e instituições públicas e privadas do Distrito Federal e de outros Países;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outros Países; VIII - divulgar e trabalhar para aperfeiçoar os acordos de natureza econômica e comercial entre o Distrito Federal e outros Países;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perante outros Países,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1026" s="46" t="s">
        <v>518</v>
      </c>
      <c r="E1026" s="46" t="s">
        <v>626</v>
      </c>
      <c r="F1026" s="46" t="str">
        <f>VLOOKUP(A1026,'Requerimentos 9ª Leg. 2023-2026'!A:G,7,)</f>
        <v>Hermeto</v>
      </c>
      <c r="G1026" s="46" t="s">
        <v>373</v>
      </c>
    </row>
    <row r="1027" spans="1:7" x14ac:dyDescent="0.25">
      <c r="A1027" s="8" t="s">
        <v>520</v>
      </c>
      <c r="B1027" s="49" t="s">
        <v>521</v>
      </c>
      <c r="C1027" s="49" t="str">
        <f>VLOOKUP(A1027,'Requerimentos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27" s="48" t="s">
        <v>129</v>
      </c>
      <c r="E1027" s="48" t="s">
        <v>626</v>
      </c>
      <c r="F1027" s="48" t="str">
        <f>VLOOKUP(A1027,'Requerimentos 9ª Leg. 2023-2026'!A:G,7,)</f>
        <v>Fabio Felix</v>
      </c>
      <c r="G1027" s="48" t="s">
        <v>373</v>
      </c>
    </row>
    <row r="1028" spans="1:7" x14ac:dyDescent="0.25">
      <c r="A1028" s="7" t="s">
        <v>520</v>
      </c>
      <c r="B1028" s="50" t="s">
        <v>521</v>
      </c>
      <c r="C1028" s="50" t="str">
        <f>VLOOKUP(A1028,'Requerimentos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28" s="46" t="s">
        <v>129</v>
      </c>
      <c r="E1028" s="46" t="s">
        <v>151</v>
      </c>
      <c r="F1028" s="46" t="str">
        <f>VLOOKUP(A1028,'Requerimentos 9ª Leg. 2023-2026'!A:G,7,)</f>
        <v>Fabio Felix</v>
      </c>
      <c r="G1028" s="46" t="s">
        <v>373</v>
      </c>
    </row>
    <row r="1029" spans="1:7" x14ac:dyDescent="0.25">
      <c r="A1029" s="8" t="s">
        <v>520</v>
      </c>
      <c r="B1029" s="49" t="s">
        <v>521</v>
      </c>
      <c r="C1029" s="49" t="str">
        <f>VLOOKUP(A1029,'Requerimentos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29" s="48" t="s">
        <v>129</v>
      </c>
      <c r="E1029" s="48" t="s">
        <v>88</v>
      </c>
      <c r="F1029" s="48" t="str">
        <f>VLOOKUP(A1029,'Requerimentos 9ª Leg. 2023-2026'!A:G,7,)</f>
        <v>Fabio Felix</v>
      </c>
      <c r="G1029" s="48" t="s">
        <v>373</v>
      </c>
    </row>
    <row r="1030" spans="1:7" x14ac:dyDescent="0.25">
      <c r="A1030" s="7" t="s">
        <v>520</v>
      </c>
      <c r="B1030" s="50" t="s">
        <v>521</v>
      </c>
      <c r="C1030" s="50" t="str">
        <f>VLOOKUP(A1030,'Requerimentos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30" s="46" t="s">
        <v>129</v>
      </c>
      <c r="E1030" s="46" t="s">
        <v>115</v>
      </c>
      <c r="F1030" s="46" t="str">
        <f>VLOOKUP(A1030,'Requerimentos 9ª Leg. 2023-2026'!A:G,7,)</f>
        <v>Fabio Felix</v>
      </c>
      <c r="G1030" s="46" t="s">
        <v>373</v>
      </c>
    </row>
    <row r="1031" spans="1:7" x14ac:dyDescent="0.25">
      <c r="A1031" s="8" t="s">
        <v>520</v>
      </c>
      <c r="B1031" s="49" t="s">
        <v>521</v>
      </c>
      <c r="C1031" s="49" t="str">
        <f>VLOOKUP(A1031,'Requerimentos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31" s="48" t="s">
        <v>129</v>
      </c>
      <c r="E1031" s="48" t="s">
        <v>653</v>
      </c>
      <c r="F1031" s="48" t="str">
        <f>VLOOKUP(A1031,'Requerimentos 9ª Leg. 2023-2026'!A:G,7,)</f>
        <v>Fabio Felix</v>
      </c>
      <c r="G1031" s="48" t="s">
        <v>373</v>
      </c>
    </row>
    <row r="1032" spans="1:7" x14ac:dyDescent="0.25">
      <c r="A1032" s="7" t="s">
        <v>520</v>
      </c>
      <c r="B1032" s="50" t="s">
        <v>521</v>
      </c>
      <c r="C1032" s="50" t="str">
        <f>VLOOKUP(A1032,'Requerimentos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32" s="46" t="s">
        <v>129</v>
      </c>
      <c r="E1032" s="46" t="s">
        <v>618</v>
      </c>
      <c r="F1032" s="46" t="str">
        <f>VLOOKUP(A1032,'Requerimentos 9ª Leg. 2023-2026'!A:G,7,)</f>
        <v>Fabio Felix</v>
      </c>
      <c r="G1032" s="46" t="s">
        <v>373</v>
      </c>
    </row>
    <row r="1033" spans="1:7" x14ac:dyDescent="0.25">
      <c r="A1033" s="8" t="s">
        <v>520</v>
      </c>
      <c r="B1033" s="49" t="s">
        <v>521</v>
      </c>
      <c r="C1033" s="49" t="str">
        <f>VLOOKUP(A1033,'Requerimentos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33" s="48" t="s">
        <v>129</v>
      </c>
      <c r="E1033" s="48" t="s">
        <v>382</v>
      </c>
      <c r="F1033" s="48" t="str">
        <f>VLOOKUP(A1033,'Requerimentos 9ª Leg. 2023-2026'!A:G,7,)</f>
        <v>Fabio Felix</v>
      </c>
      <c r="G1033" s="48" t="s">
        <v>373</v>
      </c>
    </row>
    <row r="1034" spans="1:7" x14ac:dyDescent="0.25">
      <c r="A1034" s="7" t="s">
        <v>520</v>
      </c>
      <c r="B1034" s="50" t="s">
        <v>521</v>
      </c>
      <c r="C1034" s="50" t="str">
        <f>VLOOKUP(A1034,'Requerimentos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34" s="46" t="s">
        <v>129</v>
      </c>
      <c r="E1034" s="46" t="s">
        <v>252</v>
      </c>
      <c r="F1034" s="46" t="str">
        <f>VLOOKUP(A1034,'Requerimentos 9ª Leg. 2023-2026'!A:G,7,)</f>
        <v>Fabio Felix</v>
      </c>
      <c r="G1034" s="46" t="s">
        <v>373</v>
      </c>
    </row>
    <row r="1035" spans="1:7" x14ac:dyDescent="0.25">
      <c r="A1035" s="8" t="s">
        <v>520</v>
      </c>
      <c r="B1035" s="49" t="s">
        <v>521</v>
      </c>
      <c r="C1035" s="49" t="str">
        <f>VLOOKUP(A1035,'Requerimentos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35" s="48" t="s">
        <v>129</v>
      </c>
      <c r="E1035" s="48" t="s">
        <v>377</v>
      </c>
      <c r="F1035" s="48" t="str">
        <f>VLOOKUP(A1035,'Requerimentos 9ª Leg. 2023-2026'!A:G,7,)</f>
        <v>Fabio Felix</v>
      </c>
      <c r="G1035" s="48" t="s">
        <v>373</v>
      </c>
    </row>
    <row r="1036" spans="1:7" x14ac:dyDescent="0.25">
      <c r="A1036" s="7" t="s">
        <v>520</v>
      </c>
      <c r="B1036" s="50" t="s">
        <v>521</v>
      </c>
      <c r="C1036" s="50" t="str">
        <f>VLOOKUP(A1036,'Requerimentos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36" s="46" t="s">
        <v>129</v>
      </c>
      <c r="E1036" s="46" t="s">
        <v>63</v>
      </c>
      <c r="F1036" s="46" t="str">
        <f>VLOOKUP(A1036,'Requerimentos 9ª Leg. 2023-2026'!A:G,7,)</f>
        <v>Fabio Felix</v>
      </c>
      <c r="G1036" s="46" t="s">
        <v>373</v>
      </c>
    </row>
    <row r="1037" spans="1:7" x14ac:dyDescent="0.25">
      <c r="A1037" s="8" t="s">
        <v>520</v>
      </c>
      <c r="B1037" s="49" t="s">
        <v>521</v>
      </c>
      <c r="C1037" s="49" t="str">
        <f>VLOOKUP(A1037,'Requerimentos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37" s="48" t="s">
        <v>129</v>
      </c>
      <c r="E1037" s="48" t="s">
        <v>173</v>
      </c>
      <c r="F1037" s="48" t="str">
        <f>VLOOKUP(A1037,'Requerimentos 9ª Leg. 2023-2026'!A:G,7,)</f>
        <v>Fabio Felix</v>
      </c>
      <c r="G1037" s="48" t="s">
        <v>373</v>
      </c>
    </row>
    <row r="1038" spans="1:7" x14ac:dyDescent="0.25">
      <c r="A1038" s="7" t="s">
        <v>524</v>
      </c>
      <c r="B1038" s="50" t="s">
        <v>525</v>
      </c>
      <c r="C1038" s="50" t="str">
        <f>VLOOKUP(A1038,'Requerimentos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38" s="46" t="s">
        <v>626</v>
      </c>
      <c r="E1038" s="46" t="s">
        <v>265</v>
      </c>
      <c r="F1038" s="46" t="str">
        <f>VLOOKUP(A1038,'Requerimentos 9ª Leg. 2023-2026'!A:G,7,)</f>
        <v>Roosevelt Vilela</v>
      </c>
      <c r="G1038" s="46" t="s">
        <v>373</v>
      </c>
    </row>
    <row r="1039" spans="1:7" x14ac:dyDescent="0.25">
      <c r="A1039" s="8" t="s">
        <v>524</v>
      </c>
      <c r="B1039" s="49" t="s">
        <v>525</v>
      </c>
      <c r="C1039" s="49" t="str">
        <f>VLOOKUP(A1039,'Requerimentos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39" s="48" t="s">
        <v>626</v>
      </c>
      <c r="E1039" s="48" t="s">
        <v>63</v>
      </c>
      <c r="F1039" s="48" t="str">
        <f>VLOOKUP(A1039,'Requerimentos 9ª Leg. 2023-2026'!A:G,7,)</f>
        <v>Roosevelt Vilela</v>
      </c>
      <c r="G1039" s="48" t="s">
        <v>373</v>
      </c>
    </row>
    <row r="1040" spans="1:7" x14ac:dyDescent="0.25">
      <c r="A1040" s="7" t="s">
        <v>524</v>
      </c>
      <c r="B1040" s="50" t="s">
        <v>525</v>
      </c>
      <c r="C1040" s="50" t="str">
        <f>VLOOKUP(A1040,'Requerimentos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0" s="46" t="s">
        <v>626</v>
      </c>
      <c r="E1040" s="46" t="s">
        <v>618</v>
      </c>
      <c r="F1040" s="46" t="str">
        <f>VLOOKUP(A1040,'Requerimentos 9ª Leg. 2023-2026'!A:G,7,)</f>
        <v>Roosevelt Vilela</v>
      </c>
      <c r="G1040" s="46" t="s">
        <v>373</v>
      </c>
    </row>
    <row r="1041" spans="1:7" x14ac:dyDescent="0.25">
      <c r="A1041" s="8" t="s">
        <v>524</v>
      </c>
      <c r="B1041" s="49" t="s">
        <v>525</v>
      </c>
      <c r="C1041" s="49" t="str">
        <f>VLOOKUP(A1041,'Requerimentos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1" s="48" t="s">
        <v>626</v>
      </c>
      <c r="E1041" s="48" t="s">
        <v>203</v>
      </c>
      <c r="F1041" s="48" t="str">
        <f>VLOOKUP(A1041,'Requerimentos 9ª Leg. 2023-2026'!A:G,7,)</f>
        <v>Roosevelt Vilela</v>
      </c>
      <c r="G1041" s="48" t="s">
        <v>373</v>
      </c>
    </row>
    <row r="1042" spans="1:7" x14ac:dyDescent="0.25">
      <c r="A1042" s="7" t="s">
        <v>524</v>
      </c>
      <c r="B1042" s="50" t="s">
        <v>525</v>
      </c>
      <c r="C1042" s="50" t="str">
        <f>VLOOKUP(A1042,'Requerimentos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2" s="46" t="s">
        <v>626</v>
      </c>
      <c r="E1042" s="46" t="s">
        <v>134</v>
      </c>
      <c r="F1042" s="46" t="str">
        <f>VLOOKUP(A1042,'Requerimentos 9ª Leg. 2023-2026'!A:G,7,)</f>
        <v>Roosevelt Vilela</v>
      </c>
      <c r="G1042" s="46" t="s">
        <v>373</v>
      </c>
    </row>
    <row r="1043" spans="1:7" x14ac:dyDescent="0.25">
      <c r="A1043" s="8" t="s">
        <v>524</v>
      </c>
      <c r="B1043" s="49" t="s">
        <v>525</v>
      </c>
      <c r="C1043" s="49" t="str">
        <f>VLOOKUP(A1043,'Requerimentos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3" s="48" t="s">
        <v>626</v>
      </c>
      <c r="E1043" s="48" t="s">
        <v>101</v>
      </c>
      <c r="F1043" s="48" t="str">
        <f>VLOOKUP(A1043,'Requerimentos 9ª Leg. 2023-2026'!A:G,7,)</f>
        <v>Roosevelt Vilela</v>
      </c>
      <c r="G1043" s="48" t="s">
        <v>373</v>
      </c>
    </row>
    <row r="1044" spans="1:7" x14ac:dyDescent="0.25">
      <c r="A1044" s="7" t="s">
        <v>524</v>
      </c>
      <c r="B1044" s="50" t="s">
        <v>525</v>
      </c>
      <c r="C1044" s="50" t="str">
        <f>VLOOKUP(A1044,'Requerimentos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4" s="46" t="s">
        <v>626</v>
      </c>
      <c r="E1044" s="46" t="s">
        <v>164</v>
      </c>
      <c r="F1044" s="46" t="str">
        <f>VLOOKUP(A1044,'Requerimentos 9ª Leg. 2023-2026'!A:G,7,)</f>
        <v>Roosevelt Vilela</v>
      </c>
      <c r="G1044" s="46" t="s">
        <v>373</v>
      </c>
    </row>
    <row r="1045" spans="1:7" x14ac:dyDescent="0.25">
      <c r="A1045" s="8" t="s">
        <v>524</v>
      </c>
      <c r="B1045" s="49" t="s">
        <v>525</v>
      </c>
      <c r="C1045" s="49" t="str">
        <f>VLOOKUP(A1045,'Requerimentos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5" s="48" t="s">
        <v>626</v>
      </c>
      <c r="E1045" s="48" t="s">
        <v>282</v>
      </c>
      <c r="F1045" s="48" t="str">
        <f>VLOOKUP(A1045,'Requerimentos 9ª Leg. 2023-2026'!A:G,7,)</f>
        <v>Roosevelt Vilela</v>
      </c>
      <c r="G1045" s="48" t="s">
        <v>373</v>
      </c>
    </row>
    <row r="1046" spans="1:7" x14ac:dyDescent="0.25">
      <c r="A1046" s="7" t="s">
        <v>524</v>
      </c>
      <c r="B1046" s="50" t="s">
        <v>525</v>
      </c>
      <c r="C1046" s="50" t="str">
        <f>VLOOKUP(A1046,'Requerimentos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6" s="46" t="s">
        <v>626</v>
      </c>
      <c r="E1046" s="46" t="s">
        <v>110</v>
      </c>
      <c r="F1046" s="46" t="str">
        <f>VLOOKUP(A1046,'Requerimentos 9ª Leg. 2023-2026'!A:G,7,)</f>
        <v>Roosevelt Vilela</v>
      </c>
      <c r="G1046" s="46" t="s">
        <v>373</v>
      </c>
    </row>
    <row r="1047" spans="1:7" x14ac:dyDescent="0.25">
      <c r="A1047" s="8" t="s">
        <v>524</v>
      </c>
      <c r="B1047" s="49" t="s">
        <v>525</v>
      </c>
      <c r="C1047" s="49" t="str">
        <f>VLOOKUP(A1047,'Requerimentos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7" s="48" t="s">
        <v>626</v>
      </c>
      <c r="E1047" s="48" t="s">
        <v>723</v>
      </c>
      <c r="F1047" s="48" t="str">
        <f>VLOOKUP(A1047,'Requerimentos 9ª Leg. 2023-2026'!A:G,7,)</f>
        <v>Roosevelt Vilela</v>
      </c>
      <c r="G1047" s="48" t="s">
        <v>373</v>
      </c>
    </row>
    <row r="1048" spans="1:7" x14ac:dyDescent="0.25">
      <c r="A1048" s="7" t="s">
        <v>524</v>
      </c>
      <c r="B1048" s="50" t="s">
        <v>525</v>
      </c>
      <c r="C1048" s="50" t="str">
        <f>VLOOKUP(A1048,'Requerimentos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8" s="46" t="s">
        <v>626</v>
      </c>
      <c r="E1048" s="46" t="s">
        <v>173</v>
      </c>
      <c r="F1048" s="46" t="str">
        <f>VLOOKUP(A1048,'Requerimentos 9ª Leg. 2023-2026'!A:G,7,)</f>
        <v>Roosevelt Vilela</v>
      </c>
      <c r="G1048" s="46" t="s">
        <v>373</v>
      </c>
    </row>
    <row r="1049" spans="1:7" x14ac:dyDescent="0.25">
      <c r="A1049" s="8" t="s">
        <v>524</v>
      </c>
      <c r="B1049" s="49" t="s">
        <v>525</v>
      </c>
      <c r="C1049" s="49" t="str">
        <f>VLOOKUP(A1049,'Requerimentos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9" s="48" t="s">
        <v>626</v>
      </c>
      <c r="E1049" s="48" t="s">
        <v>377</v>
      </c>
      <c r="F1049" s="48" t="str">
        <f>VLOOKUP(A1049,'Requerimentos 9ª Leg. 2023-2026'!A:G,7,)</f>
        <v>Roosevelt Vilela</v>
      </c>
      <c r="G1049" s="48" t="s">
        <v>373</v>
      </c>
    </row>
    <row r="1050" spans="1:7" x14ac:dyDescent="0.25">
      <c r="A1050" s="7" t="s">
        <v>528</v>
      </c>
      <c r="B1050" s="50" t="s">
        <v>529</v>
      </c>
      <c r="C1050" s="50" t="str">
        <f>VLOOKUP(A1050,'Requerimentos 9ª Leg. 2023-2026'!A:C,3,)</f>
        <v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v>
      </c>
      <c r="D1050" s="46" t="s">
        <v>124</v>
      </c>
      <c r="E1050" s="46" t="s">
        <v>282</v>
      </c>
      <c r="F1050" s="46" t="str">
        <f>VLOOKUP(A1050,'Requerimentos 9ª Leg. 2023-2026'!A:G,7,)</f>
        <v>Thiago Manzoni</v>
      </c>
      <c r="G1050" s="46" t="s">
        <v>373</v>
      </c>
    </row>
    <row r="1051" spans="1:7" x14ac:dyDescent="0.25">
      <c r="A1051" s="8" t="s">
        <v>528</v>
      </c>
      <c r="B1051" s="49" t="s">
        <v>529</v>
      </c>
      <c r="C1051" s="49" t="str">
        <f>VLOOKUP(A1051,'Requerimentos 9ª Leg. 2023-2026'!A:C,3,)</f>
        <v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v>
      </c>
      <c r="D1051" s="48" t="s">
        <v>124</v>
      </c>
      <c r="E1051" s="48" t="s">
        <v>724</v>
      </c>
      <c r="F1051" s="48" t="str">
        <f>VLOOKUP(A1051,'Requerimentos 9ª Leg. 2023-2026'!A:G,7,)</f>
        <v>Thiago Manzoni</v>
      </c>
      <c r="G1051" s="48" t="s">
        <v>373</v>
      </c>
    </row>
    <row r="1052" spans="1:7" x14ac:dyDescent="0.25">
      <c r="A1052" s="7" t="s">
        <v>528</v>
      </c>
      <c r="B1052" s="50" t="s">
        <v>529</v>
      </c>
      <c r="C1052" s="50" t="str">
        <f>VLOOKUP(A1052,'Requerimentos 9ª Leg. 2023-2026'!A:C,3,)</f>
        <v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v>
      </c>
      <c r="D1052" s="46" t="s">
        <v>124</v>
      </c>
      <c r="E1052" s="46" t="s">
        <v>377</v>
      </c>
      <c r="F1052" s="46" t="str">
        <f>VLOOKUP(A1052,'Requerimentos 9ª Leg. 2023-2026'!A:G,7,)</f>
        <v>Thiago Manzoni</v>
      </c>
      <c r="G1052" s="46" t="s">
        <v>373</v>
      </c>
    </row>
    <row r="1053" spans="1:7" x14ac:dyDescent="0.25">
      <c r="A1053" s="8" t="s">
        <v>528</v>
      </c>
      <c r="B1053" s="49" t="s">
        <v>529</v>
      </c>
      <c r="C1053" s="49" t="str">
        <f>VLOOKUP(A1053,'Requerimentos 9ª Leg. 2023-2026'!A:C,3,)</f>
        <v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v>
      </c>
      <c r="D1053" s="48" t="s">
        <v>124</v>
      </c>
      <c r="E1053" s="48" t="s">
        <v>134</v>
      </c>
      <c r="F1053" s="48" t="str">
        <f>VLOOKUP(A1053,'Requerimentos 9ª Leg. 2023-2026'!A:G,7,)</f>
        <v>Thiago Manzoni</v>
      </c>
      <c r="G1053" s="48" t="s">
        <v>373</v>
      </c>
    </row>
    <row r="1054" spans="1:7" x14ac:dyDescent="0.25">
      <c r="A1054" s="7" t="s">
        <v>528</v>
      </c>
      <c r="B1054" s="50" t="s">
        <v>529</v>
      </c>
      <c r="C1054" s="50" t="str">
        <f>VLOOKUP(A1054,'Requerimentos 9ª Leg. 2023-2026'!A:C,3,)</f>
        <v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v>
      </c>
      <c r="D1054" s="46" t="s">
        <v>124</v>
      </c>
      <c r="E1054" s="46" t="s">
        <v>88</v>
      </c>
      <c r="F1054" s="46" t="str">
        <f>VLOOKUP(A1054,'Requerimentos 9ª Leg. 2023-2026'!A:G,7,)</f>
        <v>Thiago Manzoni</v>
      </c>
      <c r="G1054" s="46" t="s">
        <v>373</v>
      </c>
    </row>
    <row r="1055" spans="1:7" x14ac:dyDescent="0.25">
      <c r="A1055" s="8" t="s">
        <v>528</v>
      </c>
      <c r="B1055" s="49" t="s">
        <v>529</v>
      </c>
      <c r="C1055" s="49" t="str">
        <f>VLOOKUP(A1055,'Requerimentos 9ª Leg. 2023-2026'!A:C,3,)</f>
        <v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v>
      </c>
      <c r="D1055" s="48" t="s">
        <v>124</v>
      </c>
      <c r="E1055" s="48" t="s">
        <v>626</v>
      </c>
      <c r="F1055" s="48" t="str">
        <f>VLOOKUP(A1055,'Requerimentos 9ª Leg. 2023-2026'!A:G,7,)</f>
        <v>Thiago Manzoni</v>
      </c>
      <c r="G1055" s="48" t="s">
        <v>373</v>
      </c>
    </row>
    <row r="1056" spans="1:7" x14ac:dyDescent="0.25">
      <c r="A1056" s="7" t="s">
        <v>528</v>
      </c>
      <c r="B1056" s="50" t="s">
        <v>529</v>
      </c>
      <c r="C1056" s="50" t="str">
        <f>VLOOKUP(A1056,'Requerimentos 9ª Leg. 2023-2026'!A:C,3,)</f>
        <v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v>
      </c>
      <c r="D1056" s="46" t="s">
        <v>124</v>
      </c>
      <c r="E1056" s="46" t="s">
        <v>63</v>
      </c>
      <c r="F1056" s="46" t="str">
        <f>VLOOKUP(A1056,'Requerimentos 9ª Leg. 2023-2026'!A:G,7,)</f>
        <v>Thiago Manzoni</v>
      </c>
      <c r="G1056" s="46" t="s">
        <v>373</v>
      </c>
    </row>
    <row r="1057" spans="1:7" x14ac:dyDescent="0.25">
      <c r="A1057" s="8" t="s">
        <v>528</v>
      </c>
      <c r="B1057" s="49" t="s">
        <v>529</v>
      </c>
      <c r="C1057" s="49" t="str">
        <f>VLOOKUP(A1057,'Requerimentos 9ª Leg. 2023-2026'!A:C,3,)</f>
        <v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v>
      </c>
      <c r="D1057" s="48" t="s">
        <v>124</v>
      </c>
      <c r="E1057" s="48" t="s">
        <v>618</v>
      </c>
      <c r="F1057" s="48" t="str">
        <f>VLOOKUP(A1057,'Requerimentos 9ª Leg. 2023-2026'!A:G,7,)</f>
        <v>Thiago Manzoni</v>
      </c>
      <c r="G1057" s="48" t="s">
        <v>373</v>
      </c>
    </row>
    <row r="1058" spans="1:7" x14ac:dyDescent="0.25">
      <c r="A1058" s="7" t="s">
        <v>532</v>
      </c>
      <c r="B1058" s="50" t="s">
        <v>533</v>
      </c>
      <c r="C1058" s="50" t="str">
        <f>VLOOKUP(A1058,'Requerimentos 9ª Leg. 2023-2026'!A:C,3,)</f>
        <v>I - Apoiar e estimular políticas e ações relacionadas ao combate às drogas e a dependência químicas; II-Estudar e propor políticas públicas, com base em evidências científicas que reduzam a epidemia do consumo abusivo e garantam o atendimento adequado aos dependentes químicos e aos seus familiares; III- Acompanhar as descobertas científicas, os estudos e as boas práticas no enfrentamento às drogas; IV- Promover debates. simpósios, e outros eventos pertinentes à temática do enfrentamento às drogas, cooperando na divulgação de seus resultados; V-Disseminar o conhecimento sobre os malefícios do abuso das drogas ilícitas e sobre a importância da prevenção do seu usos; VI-Promover o intercâmbio entre entidades estatais, paraestatais, entes assemelhados dos parlamentares de outros Estados da Federação Brasileira. assim como organismos internacionais, visando a troca, registro e difusão de experiências na área que viabilizem a implementação de políticas públicas voltadas ao combate às drogas e à dependência químicas; VII- Relacionar-se com entidades e órgãos voltados às questões de enfrentamento às drogas, visando à cooperação e integração com a Câmara Legislativa do Distrito Federal; VIII. Acompanhar o cumprimento das legislações voltadas ao enfrentamento às drogas e à dependência química; IX-Acompanhar a tramitação de matérias relativa aos assuntos da Frente Parlamentar no Congresso Nacional.</v>
      </c>
      <c r="D1058" s="46" t="s">
        <v>377</v>
      </c>
      <c r="E1058" s="46" t="s">
        <v>626</v>
      </c>
      <c r="F1058" s="46" t="str">
        <f>VLOOKUP(A1058,'Requerimentos 9ª Leg. 2023-2026'!A:G,7,)</f>
        <v>Pastor Daniel de Castro</v>
      </c>
      <c r="G1058" s="46" t="s">
        <v>373</v>
      </c>
    </row>
    <row r="1059" spans="1:7" x14ac:dyDescent="0.25">
      <c r="A1059" s="8" t="s">
        <v>532</v>
      </c>
      <c r="B1059" s="49" t="s">
        <v>533</v>
      </c>
      <c r="C1059" s="49" t="str">
        <f>VLOOKUP(A1059,'Requerimentos 9ª Leg. 2023-2026'!A:C,3,)</f>
        <v>I - Apoiar e estimular políticas e ações relacionadas ao combate às drogas e a dependência químicas; II-Estudar e propor políticas públicas, com base em evidências científicas que reduzam a epidemia do consumo abusivo e garantam o atendimento adequado aos dependentes químicos e aos seus familiares; III- Acompanhar as descobertas científicas, os estudos e as boas práticas no enfrentamento às drogas; IV- Promover debates. simpósios, e outros eventos pertinentes à temática do enfrentamento às drogas, cooperando na divulgação de seus resultados; V-Disseminar o conhecimento sobre os malefícios do abuso das drogas ilícitas e sobre a importância da prevenção do seu usos; VI-Promover o intercâmbio entre entidades estatais, paraestatais, entes assemelhados dos parlamentares de outros Estados da Federação Brasileira. assim como organismos internacionais, visando a troca, registro e difusão de experiências na área que viabilizem a implementação de políticas públicas voltadas ao combate às drogas e à dependência químicas; VII- Relacionar-se com entidades e órgãos voltados às questões de enfrentamento às drogas, visando à cooperação e integração com a Câmara Legislativa do Distrito Federal; VIII. Acompanhar o cumprimento das legislações voltadas ao enfrentamento às drogas e à dependência química; IX-Acompanhar a tramitação de matérias relativa aos assuntos da Frente Parlamentar no Congresso Nacional.</v>
      </c>
      <c r="D1059" s="48" t="s">
        <v>377</v>
      </c>
      <c r="E1059" s="48" t="s">
        <v>63</v>
      </c>
      <c r="F1059" s="48" t="str">
        <f>VLOOKUP(A1059,'Requerimentos 9ª Leg. 2023-2026'!A:G,7,)</f>
        <v>Pastor Daniel de Castro</v>
      </c>
      <c r="G1059" s="48" t="s">
        <v>373</v>
      </c>
    </row>
    <row r="1060" spans="1:7" x14ac:dyDescent="0.25">
      <c r="A1060" s="7" t="s">
        <v>532</v>
      </c>
      <c r="B1060" s="50" t="s">
        <v>533</v>
      </c>
      <c r="C1060" s="50" t="str">
        <f>VLOOKUP(A1060,'Requerimentos 9ª Leg. 2023-2026'!A:C,3,)</f>
        <v>I - Apoiar e estimular políticas e ações relacionadas ao combate às drogas e a dependência químicas; II-Estudar e propor políticas públicas, com base em evidências científicas que reduzam a epidemia do consumo abusivo e garantam o atendimento adequado aos dependentes químicos e aos seus familiares; III- Acompanhar as descobertas científicas, os estudos e as boas práticas no enfrentamento às drogas; IV- Promover debates. simpósios, e outros eventos pertinentes à temática do enfrentamento às drogas, cooperando na divulgação de seus resultados; V-Disseminar o conhecimento sobre os malefícios do abuso das drogas ilícitas e sobre a importância da prevenção do seu usos; VI-Promover o intercâmbio entre entidades estatais, paraestatais, entes assemelhados dos parlamentares de outros Estados da Federação Brasileira. assim como organismos internacionais, visando a troca, registro e difusão de experiências na área que viabilizem a implementação de políticas públicas voltadas ao combate às drogas e à dependência químicas; VII- Relacionar-se com entidades e órgãos voltados às questões de enfrentamento às drogas, visando à cooperação e integração com a Câmara Legislativa do Distrito Federal; VIII. Acompanhar o cumprimento das legislações voltadas ao enfrentamento às drogas e à dependência química; IX-Acompanhar a tramitação de matérias relativa aos assuntos da Frente Parlamentar no Congresso Nacional.</v>
      </c>
      <c r="D1060" s="46" t="s">
        <v>377</v>
      </c>
      <c r="E1060" s="46" t="s">
        <v>124</v>
      </c>
      <c r="F1060" s="46" t="str">
        <f>VLOOKUP(A1060,'Requerimentos 9ª Leg. 2023-2026'!A:G,7,)</f>
        <v>Pastor Daniel de Castro</v>
      </c>
      <c r="G1060" s="46" t="s">
        <v>373</v>
      </c>
    </row>
    <row r="1061" spans="1:7" x14ac:dyDescent="0.25">
      <c r="A1061" s="8" t="s">
        <v>532</v>
      </c>
      <c r="B1061" s="49" t="s">
        <v>533</v>
      </c>
      <c r="C1061" s="49" t="str">
        <f>VLOOKUP(A1061,'Requerimentos 9ª Leg. 2023-2026'!A:C,3,)</f>
        <v>I - Apoiar e estimular políticas e ações relacionadas ao combate às drogas e a dependência químicas; II-Estudar e propor políticas públicas, com base em evidências científicas que reduzam a epidemia do consumo abusivo e garantam o atendimento adequado aos dependentes químicos e aos seus familiares; III- Acompanhar as descobertas científicas, os estudos e as boas práticas no enfrentamento às drogas; IV- Promover debates. simpósios, e outros eventos pertinentes à temática do enfrentamento às drogas, cooperando na divulgação de seus resultados; V-Disseminar o conhecimento sobre os malefícios do abuso das drogas ilícitas e sobre a importância da prevenção do seu usos; VI-Promover o intercâmbio entre entidades estatais, paraestatais, entes assemelhados dos parlamentares de outros Estados da Federação Brasileira. assim como organismos internacionais, visando a troca, registro e difusão de experiências na área que viabilizem a implementação de políticas públicas voltadas ao combate às drogas e à dependência químicas; VII- Relacionar-se com entidades e órgãos voltados às questões de enfrentamento às drogas, visando à cooperação e integração com a Câmara Legislativa do Distrito Federal; VIII. Acompanhar o cumprimento das legislações voltadas ao enfrentamento às drogas e à dependência química; IX-Acompanhar a tramitação de matérias relativa aos assuntos da Frente Parlamentar no Congresso Nacional.</v>
      </c>
      <c r="D1061" s="48" t="s">
        <v>377</v>
      </c>
      <c r="E1061" s="48" t="s">
        <v>134</v>
      </c>
      <c r="F1061" s="48" t="str">
        <f>VLOOKUP(A1061,'Requerimentos 9ª Leg. 2023-2026'!A:G,7,)</f>
        <v>Pastor Daniel de Castro</v>
      </c>
      <c r="G1061" s="48" t="s">
        <v>373</v>
      </c>
    </row>
    <row r="1062" spans="1:7" x14ac:dyDescent="0.25">
      <c r="A1062" s="7" t="s">
        <v>532</v>
      </c>
      <c r="B1062" s="50" t="s">
        <v>533</v>
      </c>
      <c r="C1062" s="50" t="str">
        <f>VLOOKUP(A1062,'Requerimentos 9ª Leg. 2023-2026'!A:C,3,)</f>
        <v>I - Apoiar e estimular políticas e ações relacionadas ao combate às drogas e a dependência químicas; II-Estudar e propor políticas públicas, com base em evidências científicas que reduzam a epidemia do consumo abusivo e garantam o atendimento adequado aos dependentes químicos e aos seus familiares; III- Acompanhar as descobertas científicas, os estudos e as boas práticas no enfrentamento às drogas; IV- Promover debates. simpósios, e outros eventos pertinentes à temática do enfrentamento às drogas, cooperando na divulgação de seus resultados; V-Disseminar o conhecimento sobre os malefícios do abuso das drogas ilícitas e sobre a importância da prevenção do seu usos; VI-Promover o intercâmbio entre entidades estatais, paraestatais, entes assemelhados dos parlamentares de outros Estados da Federação Brasileira. assim como organismos internacionais, visando a troca, registro e difusão de experiências na área que viabilizem a implementação de políticas públicas voltadas ao combate às drogas e à dependência químicas; VII- Relacionar-se com entidades e órgãos voltados às questões de enfrentamento às drogas, visando à cooperação e integração com a Câmara Legislativa do Distrito Federal; VIII. Acompanhar o cumprimento das legislações voltadas ao enfrentamento às drogas e à dependência química; IX-Acompanhar a tramitação de matérias relativa aos assuntos da Frente Parlamentar no Congresso Nacional.</v>
      </c>
      <c r="D1062" s="46" t="s">
        <v>377</v>
      </c>
      <c r="E1062" s="46" t="s">
        <v>677</v>
      </c>
      <c r="F1062" s="46" t="str">
        <f>VLOOKUP(A1062,'Requerimentos 9ª Leg. 2023-2026'!A:G,7,)</f>
        <v>Pastor Daniel de Castro</v>
      </c>
      <c r="G1062" s="46" t="s">
        <v>373</v>
      </c>
    </row>
    <row r="1063" spans="1:7" x14ac:dyDescent="0.25">
      <c r="A1063" s="8" t="s">
        <v>532</v>
      </c>
      <c r="B1063" s="49" t="s">
        <v>533</v>
      </c>
      <c r="C1063" s="49" t="str">
        <f>VLOOKUP(A1063,'Requerimentos 9ª Leg. 2023-2026'!A:C,3,)</f>
        <v>I - Apoiar e estimular políticas e ações relacionadas ao combate às drogas e a dependência químicas; II-Estudar e propor políticas públicas, com base em evidências científicas que reduzam a epidemia do consumo abusivo e garantam o atendimento adequado aos dependentes químicos e aos seus familiares; III- Acompanhar as descobertas científicas, os estudos e as boas práticas no enfrentamento às drogas; IV- Promover debates. simpósios, e outros eventos pertinentes à temática do enfrentamento às drogas, cooperando na divulgação de seus resultados; V-Disseminar o conhecimento sobre os malefícios do abuso das drogas ilícitas e sobre a importância da prevenção do seu usos; VI-Promover o intercâmbio entre entidades estatais, paraestatais, entes assemelhados dos parlamentares de outros Estados da Federação Brasileira. assim como organismos internacionais, visando a troca, registro e difusão de experiências na área que viabilizem a implementação de políticas públicas voltadas ao combate às drogas e à dependência químicas; VII- Relacionar-se com entidades e órgãos voltados às questões de enfrentamento às drogas, visando à cooperação e integração com a Câmara Legislativa do Distrito Federal; VIII. Acompanhar o cumprimento das legislações voltadas ao enfrentamento às drogas e à dependência química; IX-Acompanhar a tramitação de matérias relativa aos assuntos da Frente Parlamentar no Congresso Nacional.</v>
      </c>
      <c r="D1063" s="48" t="s">
        <v>377</v>
      </c>
      <c r="E1063" s="48" t="s">
        <v>88</v>
      </c>
      <c r="F1063" s="48" t="str">
        <f>VLOOKUP(A1063,'Requerimentos 9ª Leg. 2023-2026'!A:G,7,)</f>
        <v>Pastor Daniel de Castro</v>
      </c>
      <c r="G1063" s="48" t="s">
        <v>373</v>
      </c>
    </row>
    <row r="1064" spans="1:7" x14ac:dyDescent="0.25">
      <c r="A1064" s="7" t="s">
        <v>532</v>
      </c>
      <c r="B1064" s="50" t="s">
        <v>533</v>
      </c>
      <c r="C1064" s="50" t="str">
        <f>VLOOKUP(A1064,'Requerimentos 9ª Leg. 2023-2026'!A:C,3,)</f>
        <v>I - Apoiar e estimular políticas e ações relacionadas ao combate às drogas e a dependência químicas; II-Estudar e propor políticas públicas, com base em evidências científicas que reduzam a epidemia do consumo abusivo e garantam o atendimento adequado aos dependentes químicos e aos seus familiares; III- Acompanhar as descobertas científicas, os estudos e as boas práticas no enfrentamento às drogas; IV- Promover debates. simpósios, e outros eventos pertinentes à temática do enfrentamento às drogas, cooperando na divulgação de seus resultados; V-Disseminar o conhecimento sobre os malefícios do abuso das drogas ilícitas e sobre a importância da prevenção do seu usos; VI-Promover o intercâmbio entre entidades estatais, paraestatais, entes assemelhados dos parlamentares de outros Estados da Federação Brasileira. assim como organismos internacionais, visando a troca, registro e difusão de experiências na área que viabilizem a implementação de políticas públicas voltadas ao combate às drogas e à dependência químicas; VII- Relacionar-se com entidades e órgãos voltados às questões de enfrentamento às drogas, visando à cooperação e integração com a Câmara Legislativa do Distrito Federal; VIII. Acompanhar o cumprimento das legislações voltadas ao enfrentamento às drogas e à dependência química; IX-Acompanhar a tramitação de matérias relativa aos assuntos da Frente Parlamentar no Congresso Nacional.</v>
      </c>
      <c r="D1064" s="46" t="s">
        <v>377</v>
      </c>
      <c r="E1064" s="46" t="s">
        <v>203</v>
      </c>
      <c r="F1064" s="46" t="str">
        <f>VLOOKUP(A1064,'Requerimentos 9ª Leg. 2023-2026'!A:G,7,)</f>
        <v>Pastor Daniel de Castro</v>
      </c>
      <c r="G1064" s="46" t="s">
        <v>373</v>
      </c>
    </row>
    <row r="1065" spans="1:7" x14ac:dyDescent="0.25">
      <c r="A1065" s="8" t="s">
        <v>536</v>
      </c>
      <c r="B1065" s="49" t="s">
        <v>537</v>
      </c>
      <c r="C1065" s="49" t="str">
        <f>VLOOKUP(A1065,'Requerimentos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65" s="48" t="s">
        <v>88</v>
      </c>
      <c r="E1065" s="48" t="s">
        <v>618</v>
      </c>
      <c r="F1065" s="48" t="str">
        <f>VLOOKUP(A1065,'Requerimentos 9ª Leg. 2023-2026'!A:G,7,)</f>
        <v>Paula Belmonte</v>
      </c>
      <c r="G1065" s="48" t="s">
        <v>373</v>
      </c>
    </row>
    <row r="1066" spans="1:7" x14ac:dyDescent="0.25">
      <c r="A1066" s="7" t="s">
        <v>536</v>
      </c>
      <c r="B1066" s="50" t="s">
        <v>537</v>
      </c>
      <c r="C1066" s="50" t="str">
        <f>VLOOKUP(A1066,'Requerimentos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66" s="46" t="s">
        <v>88</v>
      </c>
      <c r="E1066" s="46" t="s">
        <v>265</v>
      </c>
      <c r="F1066" s="46" t="str">
        <f>VLOOKUP(A1066,'Requerimentos 9ª Leg. 2023-2026'!A:G,7,)</f>
        <v>Paula Belmonte</v>
      </c>
      <c r="G1066" s="46" t="s">
        <v>373</v>
      </c>
    </row>
    <row r="1067" spans="1:7" x14ac:dyDescent="0.25">
      <c r="A1067" s="8" t="s">
        <v>536</v>
      </c>
      <c r="B1067" s="49" t="s">
        <v>537</v>
      </c>
      <c r="C1067" s="49" t="str">
        <f>VLOOKUP(A1067,'Requerimentos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67" s="48" t="s">
        <v>88</v>
      </c>
      <c r="E1067" s="48" t="s">
        <v>677</v>
      </c>
      <c r="F1067" s="48" t="str">
        <f>VLOOKUP(A1067,'Requerimentos 9ª Leg. 2023-2026'!A:G,7,)</f>
        <v>Paula Belmonte</v>
      </c>
      <c r="G1067" s="48" t="s">
        <v>373</v>
      </c>
    </row>
    <row r="1068" spans="1:7" x14ac:dyDescent="0.25">
      <c r="A1068" s="7" t="s">
        <v>536</v>
      </c>
      <c r="B1068" s="50" t="s">
        <v>537</v>
      </c>
      <c r="C1068" s="50" t="str">
        <f>VLOOKUP(A1068,'Requerimentos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68" s="46" t="s">
        <v>88</v>
      </c>
      <c r="E1068" s="46" t="s">
        <v>725</v>
      </c>
      <c r="F1068" s="46" t="str">
        <f>VLOOKUP(A1068,'Requerimentos 9ª Leg. 2023-2026'!A:G,7,)</f>
        <v>Paula Belmonte</v>
      </c>
      <c r="G1068" s="46" t="s">
        <v>373</v>
      </c>
    </row>
    <row r="1069" spans="1:7" x14ac:dyDescent="0.25">
      <c r="A1069" s="8" t="s">
        <v>536</v>
      </c>
      <c r="B1069" s="49" t="s">
        <v>537</v>
      </c>
      <c r="C1069" s="49" t="str">
        <f>VLOOKUP(A1069,'Requerimentos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69" s="48" t="s">
        <v>88</v>
      </c>
      <c r="E1069" s="48" t="s">
        <v>124</v>
      </c>
      <c r="F1069" s="48" t="str">
        <f>VLOOKUP(A1069,'Requerimentos 9ª Leg. 2023-2026'!A:G,7,)</f>
        <v>Paula Belmonte</v>
      </c>
      <c r="G1069" s="48" t="s">
        <v>373</v>
      </c>
    </row>
    <row r="1070" spans="1:7" x14ac:dyDescent="0.25">
      <c r="A1070" s="7" t="s">
        <v>536</v>
      </c>
      <c r="B1070" s="50" t="s">
        <v>537</v>
      </c>
      <c r="C1070" s="50" t="str">
        <f>VLOOKUP(A1070,'Requerimentos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70" s="46" t="s">
        <v>88</v>
      </c>
      <c r="E1070" s="46" t="s">
        <v>252</v>
      </c>
      <c r="F1070" s="46" t="str">
        <f>VLOOKUP(A1070,'Requerimentos 9ª Leg. 2023-2026'!A:G,7,)</f>
        <v>Paula Belmonte</v>
      </c>
      <c r="G1070" s="46" t="s">
        <v>373</v>
      </c>
    </row>
    <row r="1071" spans="1:7" x14ac:dyDescent="0.25">
      <c r="A1071" s="8" t="s">
        <v>536</v>
      </c>
      <c r="B1071" s="49" t="s">
        <v>537</v>
      </c>
      <c r="C1071" s="49" t="str">
        <f>VLOOKUP(A1071,'Requerimentos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71" s="48" t="s">
        <v>88</v>
      </c>
      <c r="E1071" s="48" t="s">
        <v>101</v>
      </c>
      <c r="F1071" s="48" t="str">
        <f>VLOOKUP(A1071,'Requerimentos 9ª Leg. 2023-2026'!A:G,7,)</f>
        <v>Paula Belmonte</v>
      </c>
      <c r="G1071" s="48" t="s">
        <v>373</v>
      </c>
    </row>
    <row r="1072" spans="1:7" x14ac:dyDescent="0.25">
      <c r="A1072" s="7" t="s">
        <v>536</v>
      </c>
      <c r="B1072" s="50" t="s">
        <v>537</v>
      </c>
      <c r="C1072" s="50" t="str">
        <f>VLOOKUP(A1072,'Requerimentos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72" s="46" t="s">
        <v>88</v>
      </c>
      <c r="E1072" s="46" t="s">
        <v>377</v>
      </c>
      <c r="F1072" s="46" t="str">
        <f>VLOOKUP(A1072,'Requerimentos 9ª Leg. 2023-2026'!A:G,7,)</f>
        <v>Paula Belmonte</v>
      </c>
      <c r="G1072" s="46" t="s">
        <v>373</v>
      </c>
    </row>
    <row r="1073" spans="1:7" x14ac:dyDescent="0.25">
      <c r="A1073" s="8" t="s">
        <v>536</v>
      </c>
      <c r="B1073" s="49" t="s">
        <v>537</v>
      </c>
      <c r="C1073" s="49" t="str">
        <f>VLOOKUP(A1073,'Requerimentos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73" s="48" t="s">
        <v>88</v>
      </c>
      <c r="E1073" s="48" t="s">
        <v>203</v>
      </c>
      <c r="F1073" s="48" t="str">
        <f>VLOOKUP(A1073,'Requerimentos 9ª Leg. 2023-2026'!A:G,7,)</f>
        <v>Paula Belmonte</v>
      </c>
      <c r="G1073" s="48" t="s">
        <v>373</v>
      </c>
    </row>
    <row r="1074" spans="1:7" x14ac:dyDescent="0.25">
      <c r="A1074" s="7" t="s">
        <v>540</v>
      </c>
      <c r="B1074" s="50" t="s">
        <v>541</v>
      </c>
      <c r="C1074" s="50" t="str">
        <f>VLOOKUP(A1074,'Requerimentos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74" s="46" t="s">
        <v>101</v>
      </c>
      <c r="E1074" s="46" t="s">
        <v>173</v>
      </c>
      <c r="F1074" s="46" t="str">
        <f>VLOOKUP(A1074,'Requerimentos 9ª Leg. 2023-2026'!A:G,7,)</f>
        <v>Jorge Vianna</v>
      </c>
      <c r="G1074" s="46" t="s">
        <v>373</v>
      </c>
    </row>
    <row r="1075" spans="1:7" x14ac:dyDescent="0.25">
      <c r="A1075" s="8" t="s">
        <v>540</v>
      </c>
      <c r="B1075" s="49" t="s">
        <v>541</v>
      </c>
      <c r="C1075" s="49" t="str">
        <f>VLOOKUP(A1075,'Requerimentos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75" s="48" t="s">
        <v>101</v>
      </c>
      <c r="E1075" s="48" t="s">
        <v>618</v>
      </c>
      <c r="F1075" s="48" t="str">
        <f>VLOOKUP(A1075,'Requerimentos 9ª Leg. 2023-2026'!A:G,7,)</f>
        <v>Jorge Vianna</v>
      </c>
      <c r="G1075" s="48" t="s">
        <v>373</v>
      </c>
    </row>
    <row r="1076" spans="1:7" x14ac:dyDescent="0.25">
      <c r="A1076" s="7" t="s">
        <v>540</v>
      </c>
      <c r="B1076" s="50" t="s">
        <v>541</v>
      </c>
      <c r="C1076" s="50" t="str">
        <f>VLOOKUP(A1076,'Requerimentos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76" s="46" t="s">
        <v>101</v>
      </c>
      <c r="E1076" s="46" t="s">
        <v>282</v>
      </c>
      <c r="F1076" s="46" t="str">
        <f>VLOOKUP(A1076,'Requerimentos 9ª Leg. 2023-2026'!A:G,7,)</f>
        <v>Jorge Vianna</v>
      </c>
      <c r="G1076" s="46" t="s">
        <v>373</v>
      </c>
    </row>
    <row r="1077" spans="1:7" x14ac:dyDescent="0.25">
      <c r="A1077" s="8" t="s">
        <v>540</v>
      </c>
      <c r="B1077" s="49" t="s">
        <v>541</v>
      </c>
      <c r="C1077" s="49" t="str">
        <f>VLOOKUP(A1077,'Requerimentos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77" s="48" t="s">
        <v>101</v>
      </c>
      <c r="E1077" s="48" t="s">
        <v>726</v>
      </c>
      <c r="F1077" s="48" t="str">
        <f>VLOOKUP(A1077,'Requerimentos 9ª Leg. 2023-2026'!A:G,7,)</f>
        <v>Jorge Vianna</v>
      </c>
      <c r="G1077" s="48" t="s">
        <v>373</v>
      </c>
    </row>
    <row r="1078" spans="1:7" x14ac:dyDescent="0.25">
      <c r="A1078" s="7" t="s">
        <v>540</v>
      </c>
      <c r="B1078" s="50" t="s">
        <v>541</v>
      </c>
      <c r="C1078" s="50" t="str">
        <f>VLOOKUP(A1078,'Requerimentos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78" s="46" t="s">
        <v>101</v>
      </c>
      <c r="E1078" s="46" t="s">
        <v>626</v>
      </c>
      <c r="F1078" s="46" t="str">
        <f>VLOOKUP(A1078,'Requerimentos 9ª Leg. 2023-2026'!A:G,7,)</f>
        <v>Jorge Vianna</v>
      </c>
      <c r="G1078" s="46" t="s">
        <v>373</v>
      </c>
    </row>
    <row r="1079" spans="1:7" x14ac:dyDescent="0.25">
      <c r="A1079" s="8" t="s">
        <v>540</v>
      </c>
      <c r="B1079" s="49" t="s">
        <v>541</v>
      </c>
      <c r="C1079" s="49" t="str">
        <f>VLOOKUP(A1079,'Requerimentos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79" s="48" t="s">
        <v>101</v>
      </c>
      <c r="E1079" s="48" t="s">
        <v>265</v>
      </c>
      <c r="F1079" s="48" t="str">
        <f>VLOOKUP(A1079,'Requerimentos 9ª Leg. 2023-2026'!A:G,7,)</f>
        <v>Jorge Vianna</v>
      </c>
      <c r="G1079" s="48" t="s">
        <v>373</v>
      </c>
    </row>
    <row r="1080" spans="1:7" x14ac:dyDescent="0.25">
      <c r="A1080" s="7" t="s">
        <v>540</v>
      </c>
      <c r="B1080" s="50" t="s">
        <v>541</v>
      </c>
      <c r="C1080" s="50" t="str">
        <f>VLOOKUP(A1080,'Requerimentos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80" s="46" t="s">
        <v>101</v>
      </c>
      <c r="E1080" s="46" t="s">
        <v>382</v>
      </c>
      <c r="F1080" s="46" t="str">
        <f>VLOOKUP(A1080,'Requerimentos 9ª Leg. 2023-2026'!A:G,7,)</f>
        <v>Jorge Vianna</v>
      </c>
      <c r="G1080" s="46" t="s">
        <v>373</v>
      </c>
    </row>
    <row r="1081" spans="1:7" x14ac:dyDescent="0.25">
      <c r="A1081" s="8" t="s">
        <v>540</v>
      </c>
      <c r="B1081" s="49" t="s">
        <v>541</v>
      </c>
      <c r="C1081" s="49" t="str">
        <f>VLOOKUP(A1081,'Requerimentos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81" s="48" t="s">
        <v>101</v>
      </c>
      <c r="E1081" s="48" t="s">
        <v>88</v>
      </c>
      <c r="F1081" s="48" t="str">
        <f>VLOOKUP(A1081,'Requerimentos 9ª Leg. 2023-2026'!A:G,7,)</f>
        <v>Jorge Vianna</v>
      </c>
      <c r="G1081" s="48" t="s">
        <v>373</v>
      </c>
    </row>
    <row r="1082" spans="1:7" x14ac:dyDescent="0.25">
      <c r="A1082" s="7" t="s">
        <v>540</v>
      </c>
      <c r="B1082" s="50" t="s">
        <v>541</v>
      </c>
      <c r="C1082" s="50" t="str">
        <f>VLOOKUP(A1082,'Requerimentos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82" s="46" t="s">
        <v>101</v>
      </c>
      <c r="E1082" s="46" t="s">
        <v>377</v>
      </c>
      <c r="F1082" s="46" t="str">
        <f>VLOOKUP(A1082,'Requerimentos 9ª Leg. 2023-2026'!A:G,7,)</f>
        <v>Jorge Vianna</v>
      </c>
      <c r="G1082" s="46" t="s">
        <v>373</v>
      </c>
    </row>
    <row r="1083" spans="1:7" x14ac:dyDescent="0.25">
      <c r="A1083" s="8" t="s">
        <v>544</v>
      </c>
      <c r="B1083" s="49" t="s">
        <v>545</v>
      </c>
      <c r="C1083" s="49" t="str">
        <f>VLOOKUP(A1083,'Requerimentos 9ª Leg. 2023-2026'!A:C,3,)</f>
        <v>I - fortalecer, difundir e potencializar as ações em defesa de iniciativas econômicas viabilizadas por trabalhadores em contexto de autogestão e organização coletiva, no Distrito Federal; II – apoiar e promover o desenvolvimento das ações já implementadas e a criação de outras em prol da defesa de iniciativas econômicas viabilizadas por trabalhadores em contexto de autogestão e organização coletiva, no Distrito Federal; III – proporcionar um fórum permanente de debate, fomento e elaboração legislativa para as ações de fortalecimento e defesa de iniciativas econômicas viabilizadas por trabalhadores em contexto de autogestão e organização coletiva, no Distrito Federal; IV – apoiar políticas públicas voltadas ao fortalecimento e ampliação das iniciativas econômicas viabilizadas por trabalhadores em contexto de autogestão e organização coletiva, no Distrito Federal; V – combater todas as formas de retrocesso na implementação de mecanismos de promoção de iniciativas econômicas viabilizadas por trabalhadores em contexto de autogestão e organização coletiva, no Distrito Federal.</v>
      </c>
      <c r="D1083" s="48" t="s">
        <v>115</v>
      </c>
      <c r="E1083" s="48" t="s">
        <v>63</v>
      </c>
      <c r="F1083" s="48" t="str">
        <f>VLOOKUP(A1083,'Requerimentos 9ª Leg. 2023-2026'!A:G,7,)</f>
        <v>Gabriel Magno</v>
      </c>
      <c r="G1083" s="48" t="s">
        <v>373</v>
      </c>
    </row>
    <row r="1084" spans="1:7" x14ac:dyDescent="0.25">
      <c r="A1084" s="7" t="s">
        <v>544</v>
      </c>
      <c r="B1084" s="50" t="s">
        <v>545</v>
      </c>
      <c r="C1084" s="50" t="str">
        <f>VLOOKUP(A1084,'Requerimentos 9ª Leg. 2023-2026'!A:C,3,)</f>
        <v>I - fortalecer, difundir e potencializar as ações em defesa de iniciativas econômicas viabilizadas por trabalhadores em contexto de autogestão e organização coletiva, no Distrito Federal; II – apoiar e promover o desenvolvimento das ações já implementadas e a criação de outras em prol da defesa de iniciativas econômicas viabilizadas por trabalhadores em contexto de autogestão e organização coletiva, no Distrito Federal; III – proporcionar um fórum permanente de debate, fomento e elaboração legislativa para as ações de fortalecimento e defesa de iniciativas econômicas viabilizadas por trabalhadores em contexto de autogestão e organização coletiva, no Distrito Federal; IV – apoiar políticas públicas voltadas ao fortalecimento e ampliação das iniciativas econômicas viabilizadas por trabalhadores em contexto de autogestão e organização coletiva, no Distrito Federal; V – combater todas as formas de retrocesso na implementação de mecanismos de promoção de iniciativas econômicas viabilizadas por trabalhadores em contexto de autogestão e organização coletiva, no Distrito Federal.</v>
      </c>
      <c r="D1084" s="46" t="s">
        <v>115</v>
      </c>
      <c r="E1084" s="46" t="s">
        <v>88</v>
      </c>
      <c r="F1084" s="46" t="str">
        <f>VLOOKUP(A1084,'Requerimentos 9ª Leg. 2023-2026'!A:G,7,)</f>
        <v>Gabriel Magno</v>
      </c>
      <c r="G1084" s="46" t="s">
        <v>373</v>
      </c>
    </row>
    <row r="1085" spans="1:7" x14ac:dyDescent="0.25">
      <c r="A1085" s="8" t="s">
        <v>544</v>
      </c>
      <c r="B1085" s="49" t="s">
        <v>545</v>
      </c>
      <c r="C1085" s="49" t="str">
        <f>VLOOKUP(A1085,'Requerimentos 9ª Leg. 2023-2026'!A:C,3,)</f>
        <v>I - fortalecer, difundir e potencializar as ações em defesa de iniciativas econômicas viabilizadas por trabalhadores em contexto de autogestão e organização coletiva, no Distrito Federal; II – apoiar e promover o desenvolvimento das ações já implementadas e a criação de outras em prol da defesa de iniciativas econômicas viabilizadas por trabalhadores em contexto de autogestão e organização coletiva, no Distrito Federal; III – proporcionar um fórum permanente de debate, fomento e elaboração legislativa para as ações de fortalecimento e defesa de iniciativas econômicas viabilizadas por trabalhadores em contexto de autogestão e organização coletiva, no Distrito Federal; IV – apoiar políticas públicas voltadas ao fortalecimento e ampliação das iniciativas econômicas viabilizadas por trabalhadores em contexto de autogestão e organização coletiva, no Distrito Federal; V – combater todas as formas de retrocesso na implementação de mecanismos de promoção de iniciativas econômicas viabilizadas por trabalhadores em contexto de autogestão e organização coletiva, no Distrito Federal.</v>
      </c>
      <c r="D1085" s="48" t="s">
        <v>115</v>
      </c>
      <c r="E1085" s="48" t="s">
        <v>689</v>
      </c>
      <c r="F1085" s="48" t="str">
        <f>VLOOKUP(A1085,'Requerimentos 9ª Leg. 2023-2026'!A:G,7,)</f>
        <v>Gabriel Magno</v>
      </c>
      <c r="G1085" s="48" t="s">
        <v>373</v>
      </c>
    </row>
    <row r="1086" spans="1:7" x14ac:dyDescent="0.25">
      <c r="A1086" s="7" t="s">
        <v>544</v>
      </c>
      <c r="B1086" s="50" t="s">
        <v>545</v>
      </c>
      <c r="C1086" s="50" t="str">
        <f>VLOOKUP(A1086,'Requerimentos 9ª Leg. 2023-2026'!A:C,3,)</f>
        <v>I - fortalecer, difundir e potencializar as ações em defesa de iniciativas econômicas viabilizadas por trabalhadores em contexto de autogestão e organização coletiva, no Distrito Federal; II – apoiar e promover o desenvolvimento das ações já implementadas e a criação de outras em prol da defesa de iniciativas econômicas viabilizadas por trabalhadores em contexto de autogestão e organização coletiva, no Distrito Federal; III – proporcionar um fórum permanente de debate, fomento e elaboração legislativa para as ações de fortalecimento e defesa de iniciativas econômicas viabilizadas por trabalhadores em contexto de autogestão e organização coletiva, no Distrito Federal; IV – apoiar políticas públicas voltadas ao fortalecimento e ampliação das iniciativas econômicas viabilizadas por trabalhadores em contexto de autogestão e organização coletiva, no Distrito Federal; V – combater todas as formas de retrocesso na implementação de mecanismos de promoção de iniciativas econômicas viabilizadas por trabalhadores em contexto de autogestão e organização coletiva, no Distrito Federal.</v>
      </c>
      <c r="D1086" s="46" t="s">
        <v>115</v>
      </c>
      <c r="E1086" s="46" t="s">
        <v>151</v>
      </c>
      <c r="F1086" s="46" t="str">
        <f>VLOOKUP(A1086,'Requerimentos 9ª Leg. 2023-2026'!A:G,7,)</f>
        <v>Gabriel Magno</v>
      </c>
      <c r="G1086" s="46" t="s">
        <v>373</v>
      </c>
    </row>
    <row r="1087" spans="1:7" x14ac:dyDescent="0.25">
      <c r="A1087" s="8" t="s">
        <v>544</v>
      </c>
      <c r="B1087" s="49" t="s">
        <v>545</v>
      </c>
      <c r="C1087" s="49" t="str">
        <f>VLOOKUP(A1087,'Requerimentos 9ª Leg. 2023-2026'!A:C,3,)</f>
        <v>I - fortalecer, difundir e potencializar as ações em defesa de iniciativas econômicas viabilizadas por trabalhadores em contexto de autogestão e organização coletiva, no Distrito Federal; II – apoiar e promover o desenvolvimento das ações já implementadas e a criação de outras em prol da defesa de iniciativas econômicas viabilizadas por trabalhadores em contexto de autogestão e organização coletiva, no Distrito Federal; III – proporcionar um fórum permanente de debate, fomento e elaboração legislativa para as ações de fortalecimento e defesa de iniciativas econômicas viabilizadas por trabalhadores em contexto de autogestão e organização coletiva, no Distrito Federal; IV – apoiar políticas públicas voltadas ao fortalecimento e ampliação das iniciativas econômicas viabilizadas por trabalhadores em contexto de autogestão e organização coletiva, no Distrito Federal; V – combater todas as formas de retrocesso na implementação de mecanismos de promoção de iniciativas econômicas viabilizadas por trabalhadores em contexto de autogestão e organização coletiva, no Distrito Federal.</v>
      </c>
      <c r="D1087" s="48" t="s">
        <v>115</v>
      </c>
      <c r="E1087" s="48" t="s">
        <v>653</v>
      </c>
      <c r="F1087" s="48" t="str">
        <f>VLOOKUP(A1087,'Requerimentos 9ª Leg. 2023-2026'!A:G,7,)</f>
        <v>Gabriel Magno</v>
      </c>
      <c r="G1087" s="48" t="s">
        <v>373</v>
      </c>
    </row>
    <row r="1088" spans="1:7" x14ac:dyDescent="0.25">
      <c r="A1088" s="7" t="s">
        <v>544</v>
      </c>
      <c r="B1088" s="50" t="s">
        <v>545</v>
      </c>
      <c r="C1088" s="50" t="str">
        <f>VLOOKUP(A1088,'Requerimentos 9ª Leg. 2023-2026'!A:C,3,)</f>
        <v>I - fortalecer, difundir e potencializar as ações em defesa de iniciativas econômicas viabilizadas por trabalhadores em contexto de autogestão e organização coletiva, no Distrito Federal; II – apoiar e promover o desenvolvimento das ações já implementadas e a criação de outras em prol da defesa de iniciativas econômicas viabilizadas por trabalhadores em contexto de autogestão e organização coletiva, no Distrito Federal; III – proporcionar um fórum permanente de debate, fomento e elaboração legislativa para as ações de fortalecimento e defesa de iniciativas econômicas viabilizadas por trabalhadores em contexto de autogestão e organização coletiva, no Distrito Federal; IV – apoiar políticas públicas voltadas ao fortalecimento e ampliação das iniciativas econômicas viabilizadas por trabalhadores em contexto de autogestão e organização coletiva, no Distrito Federal; V – combater todas as formas de retrocesso na implementação de mecanismos de promoção de iniciativas econômicas viabilizadas por trabalhadores em contexto de autogestão e organização coletiva, no Distrito Federal.</v>
      </c>
      <c r="D1088" s="46" t="s">
        <v>115</v>
      </c>
      <c r="E1088" s="46" t="s">
        <v>203</v>
      </c>
      <c r="F1088" s="46" t="str">
        <f>VLOOKUP(A1088,'Requerimentos 9ª Leg. 2023-2026'!A:G,7,)</f>
        <v>Gabriel Magno</v>
      </c>
      <c r="G1088" s="46" t="s">
        <v>373</v>
      </c>
    </row>
    <row r="1089" spans="1:7" x14ac:dyDescent="0.25">
      <c r="A1089" s="8" t="s">
        <v>544</v>
      </c>
      <c r="B1089" s="49" t="s">
        <v>545</v>
      </c>
      <c r="C1089" s="49" t="str">
        <f>VLOOKUP(A1089,'Requerimentos 9ª Leg. 2023-2026'!A:C,3,)</f>
        <v>I - fortalecer, difundir e potencializar as ações em defesa de iniciativas econômicas viabilizadas por trabalhadores em contexto de autogestão e organização coletiva, no Distrito Federal; II – apoiar e promover o desenvolvimento das ações já implementadas e a criação de outras em prol da defesa de iniciativas econômicas viabilizadas por trabalhadores em contexto de autogestão e organização coletiva, no Distrito Federal; III – proporcionar um fórum permanente de debate, fomento e elaboração legislativa para as ações de fortalecimento e defesa de iniciativas econômicas viabilizadas por trabalhadores em contexto de autogestão e organização coletiva, no Distrito Federal; IV – apoiar políticas públicas voltadas ao fortalecimento e ampliação das iniciativas econômicas viabilizadas por trabalhadores em contexto de autogestão e organização coletiva, no Distrito Federal; V – combater todas as formas de retrocesso na implementação de mecanismos de promoção de iniciativas econômicas viabilizadas por trabalhadores em contexto de autogestão e organização coletiva, no Distrito Federal.</v>
      </c>
      <c r="D1089" s="48" t="s">
        <v>115</v>
      </c>
      <c r="E1089" s="48" t="s">
        <v>252</v>
      </c>
      <c r="F1089" s="48" t="str">
        <f>VLOOKUP(A1089,'Requerimentos 9ª Leg. 2023-2026'!A:G,7,)</f>
        <v>Gabriel Magno</v>
      </c>
      <c r="G1089" s="48" t="s">
        <v>373</v>
      </c>
    </row>
    <row r="1090" spans="1:7" x14ac:dyDescent="0.25">
      <c r="A1090" s="7" t="s">
        <v>548</v>
      </c>
      <c r="B1090" s="50" t="s">
        <v>549</v>
      </c>
      <c r="C1090" s="50" t="str">
        <f>VLOOKUP(A1090,'Requerimentos 9ª Leg. 2023-2026'!A:C,3,)</f>
        <v>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v>
      </c>
      <c r="D1090" s="46" t="s">
        <v>551</v>
      </c>
      <c r="E1090" s="46" t="s">
        <v>377</v>
      </c>
      <c r="F1090" s="46" t="str">
        <f>VLOOKUP(A1090,'Requerimentos 9ª Leg. 2023-2026'!A:G,7,)</f>
        <v>Rogerio Morro da Cruz</v>
      </c>
      <c r="G1090" s="46" t="s">
        <v>373</v>
      </c>
    </row>
    <row r="1091" spans="1:7" x14ac:dyDescent="0.25">
      <c r="A1091" s="8" t="s">
        <v>548</v>
      </c>
      <c r="B1091" s="49" t="s">
        <v>549</v>
      </c>
      <c r="C1091" s="49" t="str">
        <f>VLOOKUP(A1091,'Requerimentos 9ª Leg. 2023-2026'!A:C,3,)</f>
        <v>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v>
      </c>
      <c r="D1091" s="48" t="s">
        <v>551</v>
      </c>
      <c r="E1091" s="48" t="s">
        <v>518</v>
      </c>
      <c r="F1091" s="48" t="str">
        <f>VLOOKUP(A1091,'Requerimentos 9ª Leg. 2023-2026'!A:G,7,)</f>
        <v>Rogerio Morro da Cruz</v>
      </c>
      <c r="G1091" s="48" t="s">
        <v>373</v>
      </c>
    </row>
    <row r="1092" spans="1:7" x14ac:dyDescent="0.25">
      <c r="A1092" s="7" t="s">
        <v>548</v>
      </c>
      <c r="B1092" s="50" t="s">
        <v>549</v>
      </c>
      <c r="C1092" s="50" t="str">
        <f>VLOOKUP(A1092,'Requerimentos 9ª Leg. 2023-2026'!A:C,3,)</f>
        <v>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v>
      </c>
      <c r="D1092" s="46" t="s">
        <v>551</v>
      </c>
      <c r="E1092" s="46" t="s">
        <v>483</v>
      </c>
      <c r="F1092" s="46" t="str">
        <f>VLOOKUP(A1092,'Requerimentos 9ª Leg. 2023-2026'!A:G,7,)</f>
        <v>Rogerio Morro da Cruz</v>
      </c>
      <c r="G1092" s="46" t="s">
        <v>373</v>
      </c>
    </row>
    <row r="1093" spans="1:7" x14ac:dyDescent="0.25">
      <c r="A1093" s="8" t="s">
        <v>548</v>
      </c>
      <c r="B1093" s="49" t="s">
        <v>549</v>
      </c>
      <c r="C1093" s="49" t="str">
        <f>VLOOKUP(A1093,'Requerimentos 9ª Leg. 2023-2026'!A:C,3,)</f>
        <v>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v>
      </c>
      <c r="D1093" s="48" t="s">
        <v>551</v>
      </c>
      <c r="E1093" s="48" t="s">
        <v>203</v>
      </c>
      <c r="F1093" s="48" t="str">
        <f>VLOOKUP(A1093,'Requerimentos 9ª Leg. 2023-2026'!A:G,7,)</f>
        <v>Rogerio Morro da Cruz</v>
      </c>
      <c r="G1093" s="48" t="s">
        <v>373</v>
      </c>
    </row>
    <row r="1094" spans="1:7" x14ac:dyDescent="0.25">
      <c r="A1094" s="7" t="s">
        <v>548</v>
      </c>
      <c r="B1094" s="50" t="s">
        <v>549</v>
      </c>
      <c r="C1094" s="50" t="str">
        <f>VLOOKUP(A1094,'Requerimentos 9ª Leg. 2023-2026'!A:C,3,)</f>
        <v>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v>
      </c>
      <c r="D1094" s="46" t="s">
        <v>551</v>
      </c>
      <c r="E1094" s="46" t="s">
        <v>63</v>
      </c>
      <c r="F1094" s="46" t="str">
        <f>VLOOKUP(A1094,'Requerimentos 9ª Leg. 2023-2026'!A:G,7,)</f>
        <v>Rogerio Morro da Cruz</v>
      </c>
      <c r="G1094" s="46" t="s">
        <v>373</v>
      </c>
    </row>
    <row r="1095" spans="1:7" x14ac:dyDescent="0.25">
      <c r="A1095" s="8" t="s">
        <v>548</v>
      </c>
      <c r="B1095" s="49" t="s">
        <v>549</v>
      </c>
      <c r="C1095" s="49" t="str">
        <f>VLOOKUP(A1095,'Requerimentos 9ª Leg. 2023-2026'!A:C,3,)</f>
        <v>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v>
      </c>
      <c r="D1095" s="48" t="s">
        <v>551</v>
      </c>
      <c r="E1095" s="48" t="s">
        <v>173</v>
      </c>
      <c r="F1095" s="48" t="str">
        <f>VLOOKUP(A1095,'Requerimentos 9ª Leg. 2023-2026'!A:G,7,)</f>
        <v>Rogerio Morro da Cruz</v>
      </c>
      <c r="G1095" s="48" t="s">
        <v>373</v>
      </c>
    </row>
    <row r="1096" spans="1:7" x14ac:dyDescent="0.25">
      <c r="A1096" s="7" t="s">
        <v>548</v>
      </c>
      <c r="B1096" s="50" t="s">
        <v>549</v>
      </c>
      <c r="C1096" s="50" t="str">
        <f>VLOOKUP(A1096,'Requerimentos 9ª Leg. 2023-2026'!A:C,3,)</f>
        <v>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v>
      </c>
      <c r="D1096" s="46" t="s">
        <v>551</v>
      </c>
      <c r="E1096" s="46" t="s">
        <v>677</v>
      </c>
      <c r="F1096" s="46" t="str">
        <f>VLOOKUP(A1096,'Requerimentos 9ª Leg. 2023-2026'!A:G,7,)</f>
        <v>Rogerio Morro da Cruz</v>
      </c>
      <c r="G1096" s="46" t="s">
        <v>373</v>
      </c>
    </row>
    <row r="1097" spans="1:7" x14ac:dyDescent="0.25">
      <c r="A1097" s="8" t="s">
        <v>548</v>
      </c>
      <c r="B1097" s="49" t="s">
        <v>549</v>
      </c>
      <c r="C1097" s="49" t="str">
        <f>VLOOKUP(A1097,'Requerimentos 9ª Leg. 2023-2026'!A:C,3,)</f>
        <v>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v>
      </c>
      <c r="D1097" s="48" t="s">
        <v>551</v>
      </c>
      <c r="E1097" s="48" t="s">
        <v>265</v>
      </c>
      <c r="F1097" s="48" t="str">
        <f>VLOOKUP(A1097,'Requerimentos 9ª Leg. 2023-2026'!A:G,7,)</f>
        <v>Rogerio Morro da Cruz</v>
      </c>
      <c r="G1097" s="48" t="s">
        <v>373</v>
      </c>
    </row>
    <row r="1098" spans="1:7" x14ac:dyDescent="0.25">
      <c r="A1098" s="7" t="s">
        <v>553</v>
      </c>
      <c r="B1098" s="50" t="s">
        <v>554</v>
      </c>
      <c r="C1098" s="50" t="str">
        <f>VLOOKUP(A1098,'Requerimentos 9ª Leg. 2023-2026'!A:C,3,)</f>
        <v>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v>
      </c>
      <c r="D1098" s="46" t="s">
        <v>124</v>
      </c>
      <c r="E1098" s="46" t="s">
        <v>134</v>
      </c>
      <c r="F1098" s="46" t="str">
        <f>VLOOKUP(A1098,'Requerimentos 9ª Leg. 2023-2026'!A:G,7,)</f>
        <v>Thiago Manzoni</v>
      </c>
      <c r="G1098" s="46" t="s">
        <v>373</v>
      </c>
    </row>
    <row r="1099" spans="1:7" x14ac:dyDescent="0.25">
      <c r="A1099" s="8" t="s">
        <v>553</v>
      </c>
      <c r="B1099" s="49" t="s">
        <v>554</v>
      </c>
      <c r="C1099" s="49" t="str">
        <f>VLOOKUP(A1099,'Requerimentos 9ª Leg. 2023-2026'!A:C,3,)</f>
        <v>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v>
      </c>
      <c r="D1099" s="48" t="s">
        <v>124</v>
      </c>
      <c r="E1099" s="48" t="s">
        <v>626</v>
      </c>
      <c r="F1099" s="48" t="str">
        <f>VLOOKUP(A1099,'Requerimentos 9ª Leg. 2023-2026'!A:G,7,)</f>
        <v>Thiago Manzoni</v>
      </c>
      <c r="G1099" s="48" t="s">
        <v>373</v>
      </c>
    </row>
    <row r="1100" spans="1:7" x14ac:dyDescent="0.25">
      <c r="A1100" s="7" t="s">
        <v>553</v>
      </c>
      <c r="B1100" s="50" t="s">
        <v>554</v>
      </c>
      <c r="C1100" s="50" t="str">
        <f>VLOOKUP(A1100,'Requerimentos 9ª Leg. 2023-2026'!A:C,3,)</f>
        <v>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v>
      </c>
      <c r="D1100" s="46" t="s">
        <v>124</v>
      </c>
      <c r="E1100" s="46" t="s">
        <v>88</v>
      </c>
      <c r="F1100" s="46" t="str">
        <f>VLOOKUP(A1100,'Requerimentos 9ª Leg. 2023-2026'!A:G,7,)</f>
        <v>Thiago Manzoni</v>
      </c>
      <c r="G1100" s="46" t="s">
        <v>373</v>
      </c>
    </row>
    <row r="1101" spans="1:7" x14ac:dyDescent="0.25">
      <c r="A1101" s="8" t="s">
        <v>553</v>
      </c>
      <c r="B1101" s="49" t="s">
        <v>554</v>
      </c>
      <c r="C1101" s="49" t="str">
        <f>VLOOKUP(A1101,'Requerimentos 9ª Leg. 2023-2026'!A:C,3,)</f>
        <v>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v>
      </c>
      <c r="D1101" s="48" t="s">
        <v>124</v>
      </c>
      <c r="E1101" s="48" t="s">
        <v>377</v>
      </c>
      <c r="F1101" s="48" t="str">
        <f>VLOOKUP(A1101,'Requerimentos 9ª Leg. 2023-2026'!A:G,7,)</f>
        <v>Thiago Manzoni</v>
      </c>
      <c r="G1101" s="48" t="s">
        <v>373</v>
      </c>
    </row>
    <row r="1102" spans="1:7" x14ac:dyDescent="0.25">
      <c r="A1102" s="7" t="s">
        <v>553</v>
      </c>
      <c r="B1102" s="50" t="s">
        <v>554</v>
      </c>
      <c r="C1102" s="50" t="str">
        <f>VLOOKUP(A1102,'Requerimentos 9ª Leg. 2023-2026'!A:C,3,)</f>
        <v>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v>
      </c>
      <c r="D1102" s="46" t="s">
        <v>124</v>
      </c>
      <c r="E1102" s="46" t="s">
        <v>677</v>
      </c>
      <c r="F1102" s="46" t="str">
        <f>VLOOKUP(A1102,'Requerimentos 9ª Leg. 2023-2026'!A:G,7,)</f>
        <v>Thiago Manzoni</v>
      </c>
      <c r="G1102" s="46" t="s">
        <v>373</v>
      </c>
    </row>
    <row r="1103" spans="1:7" x14ac:dyDescent="0.25">
      <c r="A1103" s="8" t="s">
        <v>553</v>
      </c>
      <c r="B1103" s="49" t="s">
        <v>554</v>
      </c>
      <c r="C1103" s="49" t="str">
        <f>VLOOKUP(A1103,'Requerimentos 9ª Leg. 2023-2026'!A:C,3,)</f>
        <v>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v>
      </c>
      <c r="D1103" s="48" t="s">
        <v>124</v>
      </c>
      <c r="E1103" s="48" t="s">
        <v>203</v>
      </c>
      <c r="F1103" s="48" t="str">
        <f>VLOOKUP(A1103,'Requerimentos 9ª Leg. 2023-2026'!A:G,7,)</f>
        <v>Thiago Manzoni</v>
      </c>
      <c r="G1103" s="48" t="s">
        <v>373</v>
      </c>
    </row>
    <row r="1104" spans="1:7" x14ac:dyDescent="0.25">
      <c r="A1104" s="7" t="s">
        <v>553</v>
      </c>
      <c r="B1104" s="50" t="s">
        <v>554</v>
      </c>
      <c r="C1104" s="50" t="str">
        <f>VLOOKUP(A1104,'Requerimentos 9ª Leg. 2023-2026'!A:C,3,)</f>
        <v>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v>
      </c>
      <c r="D1104" s="46" t="s">
        <v>124</v>
      </c>
      <c r="E1104" s="46" t="s">
        <v>63</v>
      </c>
      <c r="F1104" s="46" t="str">
        <f>VLOOKUP(A1104,'Requerimentos 9ª Leg. 2023-2026'!A:G,7,)</f>
        <v>Thiago Manzoni</v>
      </c>
      <c r="G1104" s="46" t="s">
        <v>373</v>
      </c>
    </row>
    <row r="1105" spans="1:7" x14ac:dyDescent="0.25">
      <c r="A1105" s="8" t="s">
        <v>553</v>
      </c>
      <c r="B1105" s="49" t="s">
        <v>554</v>
      </c>
      <c r="C1105" s="49" t="str">
        <f>VLOOKUP(A1105,'Requerimentos 9ª Leg. 2023-2026'!A:C,3,)</f>
        <v>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v>
      </c>
      <c r="D1105" s="48" t="s">
        <v>124</v>
      </c>
      <c r="E1105" s="48" t="s">
        <v>282</v>
      </c>
      <c r="F1105" s="48" t="str">
        <f>VLOOKUP(A1105,'Requerimentos 9ª Leg. 2023-2026'!A:G,7,)</f>
        <v>Thiago Manzoni</v>
      </c>
      <c r="G1105" s="48" t="s">
        <v>373</v>
      </c>
    </row>
    <row r="1106" spans="1:7" x14ac:dyDescent="0.25">
      <c r="A1106" s="7" t="s">
        <v>557</v>
      </c>
      <c r="B1106" s="50" t="s">
        <v>558</v>
      </c>
      <c r="C1106" s="50" t="str">
        <f>VLOOKUP(A1106,'Requerimentos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06" s="46" t="s">
        <v>377</v>
      </c>
      <c r="E1106" s="46" t="s">
        <v>88</v>
      </c>
      <c r="F1106" s="46" t="str">
        <f>VLOOKUP(A1106,'Requerimentos 9ª Leg. 2023-2026'!A:G,7,)</f>
        <v>Pastor Daniel de Castro</v>
      </c>
      <c r="G1106" s="46" t="s">
        <v>373</v>
      </c>
    </row>
    <row r="1107" spans="1:7" x14ac:dyDescent="0.25">
      <c r="A1107" s="8" t="s">
        <v>557</v>
      </c>
      <c r="B1107" s="49" t="s">
        <v>558</v>
      </c>
      <c r="C1107" s="49" t="str">
        <f>VLOOKUP(A1107,'Requerimentos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07" s="48" t="s">
        <v>377</v>
      </c>
      <c r="E1107" s="48" t="s">
        <v>124</v>
      </c>
      <c r="F1107" s="48" t="str">
        <f>VLOOKUP(A1107,'Requerimentos 9ª Leg. 2023-2026'!A:G,7,)</f>
        <v>Pastor Daniel de Castro</v>
      </c>
      <c r="G1107" s="48" t="s">
        <v>373</v>
      </c>
    </row>
    <row r="1108" spans="1:7" x14ac:dyDescent="0.25">
      <c r="A1108" s="7" t="s">
        <v>557</v>
      </c>
      <c r="B1108" s="50" t="s">
        <v>558</v>
      </c>
      <c r="C1108" s="50" t="str">
        <f>VLOOKUP(A1108,'Requerimentos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08" s="46" t="s">
        <v>377</v>
      </c>
      <c r="E1108" s="46" t="s">
        <v>203</v>
      </c>
      <c r="F1108" s="46" t="str">
        <f>VLOOKUP(A1108,'Requerimentos 9ª Leg. 2023-2026'!A:G,7,)</f>
        <v>Pastor Daniel de Castro</v>
      </c>
      <c r="G1108" s="46" t="s">
        <v>373</v>
      </c>
    </row>
    <row r="1109" spans="1:7" x14ac:dyDescent="0.25">
      <c r="A1109" s="8" t="s">
        <v>557</v>
      </c>
      <c r="B1109" s="49" t="s">
        <v>558</v>
      </c>
      <c r="C1109" s="49" t="str">
        <f>VLOOKUP(A1109,'Requerimentos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09" s="48" t="s">
        <v>377</v>
      </c>
      <c r="E1109" s="48" t="s">
        <v>110</v>
      </c>
      <c r="F1109" s="48" t="str">
        <f>VLOOKUP(A1109,'Requerimentos 9ª Leg. 2023-2026'!A:G,7,)</f>
        <v>Pastor Daniel de Castro</v>
      </c>
      <c r="G1109" s="48" t="s">
        <v>373</v>
      </c>
    </row>
    <row r="1110" spans="1:7" x14ac:dyDescent="0.25">
      <c r="A1110" s="7" t="s">
        <v>557</v>
      </c>
      <c r="B1110" s="50" t="s">
        <v>558</v>
      </c>
      <c r="C1110" s="50" t="str">
        <f>VLOOKUP(A1110,'Requerimentos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10" s="46" t="s">
        <v>377</v>
      </c>
      <c r="E1110" s="46" t="s">
        <v>483</v>
      </c>
      <c r="F1110" s="46" t="str">
        <f>VLOOKUP(A1110,'Requerimentos 9ª Leg. 2023-2026'!A:G,7,)</f>
        <v>Pastor Daniel de Castro</v>
      </c>
      <c r="G1110" s="46" t="s">
        <v>373</v>
      </c>
    </row>
    <row r="1111" spans="1:7" x14ac:dyDescent="0.25">
      <c r="A1111" s="8" t="s">
        <v>557</v>
      </c>
      <c r="B1111" s="49" t="s">
        <v>558</v>
      </c>
      <c r="C1111" s="49" t="str">
        <f>VLOOKUP(A1111,'Requerimentos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11" s="48" t="s">
        <v>377</v>
      </c>
      <c r="E1111" s="48" t="s">
        <v>63</v>
      </c>
      <c r="F1111" s="48" t="str">
        <f>VLOOKUP(A1111,'Requerimentos 9ª Leg. 2023-2026'!A:G,7,)</f>
        <v>Pastor Daniel de Castro</v>
      </c>
      <c r="G1111" s="48" t="s">
        <v>373</v>
      </c>
    </row>
    <row r="1112" spans="1:7" x14ac:dyDescent="0.25">
      <c r="A1112" s="7" t="s">
        <v>557</v>
      </c>
      <c r="B1112" s="50" t="s">
        <v>558</v>
      </c>
      <c r="C1112" s="50" t="str">
        <f>VLOOKUP(A1112,'Requerimentos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12" s="46" t="s">
        <v>377</v>
      </c>
      <c r="E1112" s="46" t="s">
        <v>265</v>
      </c>
      <c r="F1112" s="46" t="str">
        <f>VLOOKUP(A1112,'Requerimentos 9ª Leg. 2023-2026'!A:G,7,)</f>
        <v>Pastor Daniel de Castro</v>
      </c>
      <c r="G1112" s="46" t="s">
        <v>373</v>
      </c>
    </row>
    <row r="1113" spans="1:7" x14ac:dyDescent="0.25">
      <c r="A1113" s="8" t="s">
        <v>557</v>
      </c>
      <c r="B1113" s="49" t="s">
        <v>558</v>
      </c>
      <c r="C1113" s="49" t="str">
        <f>VLOOKUP(A1113,'Requerimentos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13" s="48" t="s">
        <v>377</v>
      </c>
      <c r="E1113" s="48" t="s">
        <v>626</v>
      </c>
      <c r="F1113" s="48" t="str">
        <f>VLOOKUP(A1113,'Requerimentos 9ª Leg. 2023-2026'!A:G,7,)</f>
        <v>Pastor Daniel de Castro</v>
      </c>
      <c r="G1113" s="48" t="s">
        <v>373</v>
      </c>
    </row>
    <row r="1114" spans="1:7" x14ac:dyDescent="0.25">
      <c r="A1114" s="7" t="s">
        <v>557</v>
      </c>
      <c r="B1114" s="50" t="s">
        <v>558</v>
      </c>
      <c r="C1114" s="50" t="str">
        <f>VLOOKUP(A1114,'Requerimentos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14" s="46" t="s">
        <v>377</v>
      </c>
      <c r="E1114" s="46" t="s">
        <v>282</v>
      </c>
      <c r="F1114" s="46" t="str">
        <f>VLOOKUP(A1114,'Requerimentos 9ª Leg. 2023-2026'!A:G,7,)</f>
        <v>Pastor Daniel de Castro</v>
      </c>
      <c r="G1114" s="46" t="s">
        <v>373</v>
      </c>
    </row>
    <row r="1115" spans="1:7" x14ac:dyDescent="0.25">
      <c r="A1115" s="8" t="s">
        <v>561</v>
      </c>
      <c r="B1115" s="49" t="s">
        <v>562</v>
      </c>
      <c r="C1115" s="49" t="str">
        <f>VLOOKUP(A1115,'Requerimentos 9ª Leg. 2023-2026'!A:C,3,)</f>
        <v>I - ser um canal de representação dos povos originários, buscando defender seus interesses, demandas e necessidades perante o Poder Legislativo, com a promoção de discussões, elaboração de propostas legislativas e ações que visem ao fortalecimento e à proteção do povos originários; II - promover a articulação entre parlamentares e representantes dos povos originários, visando a criação de um ambiente de diálogo e colaboração, com a realização de reuniões, debates, audiências públicas e ações conjuntas para discutir temas relevantes e propor soluções que beneficiem e protejam os povos originários; III - apresentar propostas legislativas e apoiar projetos de lei que beneficiem os povos originários, como mecanismos de proteção,e proposições que visem resguardar os direitos dos povos originários, entre outros; IV - promover ações de fortalecimento aos povos originários e combater todas as formas de retrocesso na implementação de mecanismos de promoção de iniciativas  de reconhecimento da importância dos povos e seus projetos, com a realização de eventos, seminários, cursos de capacitação, troca de experiências e boas práticas, entre outras iniciativas; V - representar e dar voz  aos Povos Originários, atuando como um canal de diálogo entre eles e os parlamentares, tendo como finalidade garantir que as necessidades, demandas e perspectivas desses povos sejam consideradas nas discussões e decisões políticas; VII - articular os parlamentares em torno de pautas relacionadas aos Povos Originários, buscando criar consensos e promover ações conjuntas para o avanço das políticas públicas voltadas para a proteção dos povos originários; VIII - exercer a função de monitorar a implementação de políticas públicas voltadas para os Povos Originários do DF, bem como fiscalizar o cumprimento das leis e diretrizes que os regem; IX - sensibilizar a sociedade sobre a importância da proteção dos Povos Originários do DF; X - Subsidiar, com pareceres, informações técnicas e dados estatísticos, as iniciativas legislativas que versem sobre a proteção e defesa dos Povos Originários no Distrito Federal.</v>
      </c>
      <c r="D1115" s="48" t="s">
        <v>129</v>
      </c>
      <c r="E1115" s="48" t="s">
        <v>173</v>
      </c>
      <c r="F1115" s="48" t="str">
        <f>VLOOKUP(A1115,'Requerimentos 9ª Leg. 2023-2026'!A:G,7,)</f>
        <v>Fabio Felix</v>
      </c>
      <c r="G1115" s="48" t="s">
        <v>373</v>
      </c>
    </row>
    <row r="1116" spans="1:7" x14ac:dyDescent="0.25">
      <c r="A1116" s="7" t="s">
        <v>561</v>
      </c>
      <c r="B1116" s="50" t="s">
        <v>562</v>
      </c>
      <c r="C1116" s="50" t="str">
        <f>VLOOKUP(A1116,'Requerimentos 9ª Leg. 2023-2026'!A:C,3,)</f>
        <v>I - ser um canal de representação dos povos originários, buscando defender seus interesses, demandas e necessidades perante o Poder Legislativo, com a promoção de discussões, elaboração de propostas legislativas e ações que visem ao fortalecimento e à proteção do povos originários; II - promover a articulação entre parlamentares e representantes dos povos originários, visando a criação de um ambiente de diálogo e colaboração, com a realização de reuniões, debates, audiências públicas e ações conjuntas para discutir temas relevantes e propor soluções que beneficiem e protejam os povos originários; III - apresentar propostas legislativas e apoiar projetos de lei que beneficiem os povos originários, como mecanismos de proteção,e proposições que visem resguardar os direitos dos povos originários, entre outros; IV - promover ações de fortalecimento aos povos originários e combater todas as formas de retrocesso na implementação de mecanismos de promoção de iniciativas  de reconhecimento da importância dos povos e seus projetos, com a realização de eventos, seminários, cursos de capacitação, troca de experiências e boas práticas, entre outras iniciativas; V - representar e dar voz  aos Povos Originários, atuando como um canal de diálogo entre eles e os parlamentares, tendo como finalidade garantir que as necessidades, demandas e perspectivas desses povos sejam consideradas nas discussões e decisões políticas; VII - articular os parlamentares em torno de pautas relacionadas aos Povos Originários, buscando criar consensos e promover ações conjuntas para o avanço das políticas públicas voltadas para a proteção dos povos originários; VIII - exercer a função de monitorar a implementação de políticas públicas voltadas para os Povos Originários do DF, bem como fiscalizar o cumprimento das leis e diretrizes que os regem; IX - sensibilizar a sociedade sobre a importância da proteção dos Povos Originários do DF; X - Subsidiar, com pareceres, informações técnicas e dados estatísticos, as iniciativas legislativas que versem sobre a proteção e defesa dos Povos Originários no Distrito Federal.</v>
      </c>
      <c r="D1116" s="46" t="s">
        <v>129</v>
      </c>
      <c r="E1116" s="46" t="s">
        <v>115</v>
      </c>
      <c r="F1116" s="46" t="str">
        <f>VLOOKUP(A1116,'Requerimentos 9ª Leg. 2023-2026'!A:G,7,)</f>
        <v>Fabio Felix</v>
      </c>
      <c r="G1116" s="46" t="s">
        <v>373</v>
      </c>
    </row>
    <row r="1117" spans="1:7" x14ac:dyDescent="0.25">
      <c r="A1117" s="8" t="s">
        <v>561</v>
      </c>
      <c r="B1117" s="49" t="s">
        <v>562</v>
      </c>
      <c r="C1117" s="49" t="str">
        <f>VLOOKUP(A1117,'Requerimentos 9ª Leg. 2023-2026'!A:C,3,)</f>
        <v>I - ser um canal de representação dos povos originários, buscando defender seus interesses, demandas e necessidades perante o Poder Legislativo, com a promoção de discussões, elaboração de propostas legislativas e ações que visem ao fortalecimento e à proteção do povos originários; II - promover a articulação entre parlamentares e representantes dos povos originários, visando a criação de um ambiente de diálogo e colaboração, com a realização de reuniões, debates, audiências públicas e ações conjuntas para discutir temas relevantes e propor soluções que beneficiem e protejam os povos originários; III - apresentar propostas legislativas e apoiar projetos de lei que beneficiem os povos originários, como mecanismos de proteção,e proposições que visem resguardar os direitos dos povos originários, entre outros; IV - promover ações de fortalecimento aos povos originários e combater todas as formas de retrocesso na implementação de mecanismos de promoção de iniciativas  de reconhecimento da importância dos povos e seus projetos, com a realização de eventos, seminários, cursos de capacitação, troca de experiências e boas práticas, entre outras iniciativas; V - representar e dar voz  aos Povos Originários, atuando como um canal de diálogo entre eles e os parlamentares, tendo como finalidade garantir que as necessidades, demandas e perspectivas desses povos sejam consideradas nas discussões e decisões políticas; VII - articular os parlamentares em torno de pautas relacionadas aos Povos Originários, buscando criar consensos e promover ações conjuntas para o avanço das políticas públicas voltadas para a proteção dos povos originários; VIII - exercer a função de monitorar a implementação de políticas públicas voltadas para os Povos Originários do DF, bem como fiscalizar o cumprimento das leis e diretrizes que os regem; IX - sensibilizar a sociedade sobre a importância da proteção dos Povos Originários do DF; X - Subsidiar, com pareceres, informações técnicas e dados estatísticos, as iniciativas legislativas que versem sobre a proteção e defesa dos Povos Originários no Distrito Federal.</v>
      </c>
      <c r="D1117" s="48" t="s">
        <v>129</v>
      </c>
      <c r="E1117" s="48" t="s">
        <v>88</v>
      </c>
      <c r="F1117" s="48" t="str">
        <f>VLOOKUP(A1117,'Requerimentos 9ª Leg. 2023-2026'!A:G,7,)</f>
        <v>Fabio Felix</v>
      </c>
      <c r="G1117" s="48" t="s">
        <v>373</v>
      </c>
    </row>
    <row r="1118" spans="1:7" x14ac:dyDescent="0.25">
      <c r="A1118" s="7" t="s">
        <v>561</v>
      </c>
      <c r="B1118" s="50" t="s">
        <v>562</v>
      </c>
      <c r="C1118" s="50" t="str">
        <f>VLOOKUP(A1118,'Requerimentos 9ª Leg. 2023-2026'!A:C,3,)</f>
        <v>I - ser um canal de representação dos povos originários, buscando defender seus interesses, demandas e necessidades perante o Poder Legislativo, com a promoção de discussões, elaboração de propostas legislativas e ações que visem ao fortalecimento e à proteção do povos originários; II - promover a articulação entre parlamentares e representantes dos povos originários, visando a criação de um ambiente de diálogo e colaboração, com a realização de reuniões, debates, audiências públicas e ações conjuntas para discutir temas relevantes e propor soluções que beneficiem e protejam os povos originários; III - apresentar propostas legislativas e apoiar projetos de lei que beneficiem os povos originários, como mecanismos de proteção,e proposições que visem resguardar os direitos dos povos originários, entre outros; IV - promover ações de fortalecimento aos povos originários e combater todas as formas de retrocesso na implementação de mecanismos de promoção de iniciativas  de reconhecimento da importância dos povos e seus projetos, com a realização de eventos, seminários, cursos de capacitação, troca de experiências e boas práticas, entre outras iniciativas; V - representar e dar voz  aos Povos Originários, atuando como um canal de diálogo entre eles e os parlamentares, tendo como finalidade garantir que as necessidades, demandas e perspectivas desses povos sejam consideradas nas discussões e decisões políticas; VII - articular os parlamentares em torno de pautas relacionadas aos Povos Originários, buscando criar consensos e promover ações conjuntas para o avanço das políticas públicas voltadas para a proteção dos povos originários; VIII - exercer a função de monitorar a implementação de políticas públicas voltadas para os Povos Originários do DF, bem como fiscalizar o cumprimento das leis e diretrizes que os regem; IX - sensibilizar a sociedade sobre a importância da proteção dos Povos Originários do DF; X - Subsidiar, com pareceres, informações técnicas e dados estatísticos, as iniciativas legislativas que versem sobre a proteção e defesa dos Povos Originários no Distrito Federal.</v>
      </c>
      <c r="D1118" s="46" t="s">
        <v>129</v>
      </c>
      <c r="E1118" s="46" t="s">
        <v>653</v>
      </c>
      <c r="F1118" s="46" t="str">
        <f>VLOOKUP(A1118,'Requerimentos 9ª Leg. 2023-2026'!A:G,7,)</f>
        <v>Fabio Felix</v>
      </c>
      <c r="G1118" s="46" t="s">
        <v>373</v>
      </c>
    </row>
    <row r="1119" spans="1:7" x14ac:dyDescent="0.25">
      <c r="A1119" s="8" t="s">
        <v>561</v>
      </c>
      <c r="B1119" s="49" t="s">
        <v>562</v>
      </c>
      <c r="C1119" s="49" t="str">
        <f>VLOOKUP(A1119,'Requerimentos 9ª Leg. 2023-2026'!A:C,3,)</f>
        <v>I - ser um canal de representação dos povos originários, buscando defender seus interesses, demandas e necessidades perante o Poder Legislativo, com a promoção de discussões, elaboração de propostas legislativas e ações que visem ao fortalecimento e à proteção do povos originários; II - promover a articulação entre parlamentares e representantes dos povos originários, visando a criação de um ambiente de diálogo e colaboração, com a realização de reuniões, debates, audiências públicas e ações conjuntas para discutir temas relevantes e propor soluções que beneficiem e protejam os povos originários; III - apresentar propostas legislativas e apoiar projetos de lei que beneficiem os povos originários, como mecanismos de proteção,e proposições que visem resguardar os direitos dos povos originários, entre outros; IV - promover ações de fortalecimento aos povos originários e combater todas as formas de retrocesso na implementação de mecanismos de promoção de iniciativas  de reconhecimento da importância dos povos e seus projetos, com a realização de eventos, seminários, cursos de capacitação, troca de experiências e boas práticas, entre outras iniciativas; V - representar e dar voz  aos Povos Originários, atuando como um canal de diálogo entre eles e os parlamentares, tendo como finalidade garantir que as necessidades, demandas e perspectivas desses povos sejam consideradas nas discussões e decisões políticas; VII - articular os parlamentares em torno de pautas relacionadas aos Povos Originários, buscando criar consensos e promover ações conjuntas para o avanço das políticas públicas voltadas para a proteção dos povos originários; VIII - exercer a função de monitorar a implementação de políticas públicas voltadas para os Povos Originários do DF, bem como fiscalizar o cumprimento das leis e diretrizes que os regem; IX - sensibilizar a sociedade sobre a importância da proteção dos Povos Originários do DF; X - Subsidiar, com pareceres, informações técnicas e dados estatísticos, as iniciativas legislativas que versem sobre a proteção e defesa dos Povos Originários no Distrito Federal.</v>
      </c>
      <c r="D1119" s="48" t="s">
        <v>129</v>
      </c>
      <c r="E1119" s="48" t="s">
        <v>252</v>
      </c>
      <c r="F1119" s="48" t="str">
        <f>VLOOKUP(A1119,'Requerimentos 9ª Leg. 2023-2026'!A:G,7,)</f>
        <v>Fabio Felix</v>
      </c>
      <c r="G1119" s="48" t="s">
        <v>373</v>
      </c>
    </row>
    <row r="1120" spans="1:7" x14ac:dyDescent="0.25">
      <c r="A1120" s="7" t="s">
        <v>561</v>
      </c>
      <c r="B1120" s="50" t="s">
        <v>562</v>
      </c>
      <c r="C1120" s="50" t="str">
        <f>VLOOKUP(A1120,'Requerimentos 9ª Leg. 2023-2026'!A:C,3,)</f>
        <v>I - ser um canal de representação dos povos originários, buscando defender seus interesses, demandas e necessidades perante o Poder Legislativo, com a promoção de discussões, elaboração de propostas legislativas e ações que visem ao fortalecimento e à proteção do povos originários; II - promover a articulação entre parlamentares e representantes dos povos originários, visando a criação de um ambiente de diálogo e colaboração, com a realização de reuniões, debates, audiências públicas e ações conjuntas para discutir temas relevantes e propor soluções que beneficiem e protejam os povos originários; III - apresentar propostas legislativas e apoiar projetos de lei que beneficiem os povos originários, como mecanismos de proteção,e proposições que visem resguardar os direitos dos povos originários, entre outros; IV - promover ações de fortalecimento aos povos originários e combater todas as formas de retrocesso na implementação de mecanismos de promoção de iniciativas  de reconhecimento da importância dos povos e seus projetos, com a realização de eventos, seminários, cursos de capacitação, troca de experiências e boas práticas, entre outras iniciativas; V - representar e dar voz  aos Povos Originários, atuando como um canal de diálogo entre eles e os parlamentares, tendo como finalidade garantir que as necessidades, demandas e perspectivas desses povos sejam consideradas nas discussões e decisões políticas; VII - articular os parlamentares em torno de pautas relacionadas aos Povos Originários, buscando criar consensos e promover ações conjuntas para o avanço das políticas públicas voltadas para a proteção dos povos originários; VIII - exercer a função de monitorar a implementação de políticas públicas voltadas para os Povos Originários do DF, bem como fiscalizar o cumprimento das leis e diretrizes que os regem; IX - sensibilizar a sociedade sobre a importância da proteção dos Povos Originários do DF; X - Subsidiar, com pareceres, informações técnicas e dados estatísticos, as iniciativas legislativas que versem sobre a proteção e defesa dos Povos Originários no Distrito Federal.</v>
      </c>
      <c r="D1120" s="46" t="s">
        <v>129</v>
      </c>
      <c r="E1120" s="46" t="s">
        <v>151</v>
      </c>
      <c r="F1120" s="46" t="str">
        <f>VLOOKUP(A1120,'Requerimentos 9ª Leg. 2023-2026'!A:G,7,)</f>
        <v>Fabio Felix</v>
      </c>
      <c r="G1120" s="46" t="s">
        <v>373</v>
      </c>
    </row>
    <row r="1121" spans="1:7" x14ac:dyDescent="0.25">
      <c r="A1121" s="8" t="s">
        <v>561</v>
      </c>
      <c r="B1121" s="49" t="s">
        <v>562</v>
      </c>
      <c r="C1121" s="49" t="str">
        <f>VLOOKUP(A1121,'Requerimentos 9ª Leg. 2023-2026'!A:C,3,)</f>
        <v>I - ser um canal de representação dos povos originários, buscando defender seus interesses, demandas e necessidades perante o Poder Legislativo, com a promoção de discussões, elaboração de propostas legislativas e ações que visem ao fortalecimento e à proteção do povos originários; II - promover a articulação entre parlamentares e representantes dos povos originários, visando a criação de um ambiente de diálogo e colaboração, com a realização de reuniões, debates, audiências públicas e ações conjuntas para discutir temas relevantes e propor soluções que beneficiem e protejam os povos originários; III - apresentar propostas legislativas e apoiar projetos de lei que beneficiem os povos originários, como mecanismos de proteção,e proposições que visem resguardar os direitos dos povos originários, entre outros; IV - promover ações de fortalecimento aos povos originários e combater todas as formas de retrocesso na implementação de mecanismos de promoção de iniciativas  de reconhecimento da importância dos povos e seus projetos, com a realização de eventos, seminários, cursos de capacitação, troca de experiências e boas práticas, entre outras iniciativas; V - representar e dar voz  aos Povos Originários, atuando como um canal de diálogo entre eles e os parlamentares, tendo como finalidade garantir que as necessidades, demandas e perspectivas desses povos sejam consideradas nas discussões e decisões políticas; VII - articular os parlamentares em torno de pautas relacionadas aos Povos Originários, buscando criar consensos e promover ações conjuntas para o avanço das políticas públicas voltadas para a proteção dos povos originários; VIII - exercer a função de monitorar a implementação de políticas públicas voltadas para os Povos Originários do DF, bem como fiscalizar o cumprimento das leis e diretrizes que os regem; IX - sensibilizar a sociedade sobre a importância da proteção dos Povos Originários do DF; X - Subsidiar, com pareceres, informações técnicas e dados estatísticos, as iniciativas legislativas que versem sobre a proteção e defesa dos Povos Originários no Distrito Federal.</v>
      </c>
      <c r="D1121" s="48" t="s">
        <v>129</v>
      </c>
      <c r="E1121" s="48" t="s">
        <v>63</v>
      </c>
      <c r="F1121" s="48" t="str">
        <f>VLOOKUP(A1121,'Requerimentos 9ª Leg. 2023-2026'!A:G,7,)</f>
        <v>Fabio Felix</v>
      </c>
      <c r="G1121" s="48" t="s">
        <v>373</v>
      </c>
    </row>
    <row r="1122" spans="1:7" x14ac:dyDescent="0.25">
      <c r="A1122" s="7" t="s">
        <v>565</v>
      </c>
      <c r="B1122" s="50" t="s">
        <v>566</v>
      </c>
      <c r="C1122" s="50" t="str">
        <f>VLOOKUP(A1122,'Requerimentos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22" s="46" t="s">
        <v>129</v>
      </c>
      <c r="E1122" s="46" t="s">
        <v>377</v>
      </c>
      <c r="F1122" s="46" t="str">
        <f>VLOOKUP(A1122,'Requerimentos 9ª Leg. 2023-2026'!A:G,7,)</f>
        <v>Fabio Felix</v>
      </c>
      <c r="G1122" s="46" t="s">
        <v>373</v>
      </c>
    </row>
    <row r="1123" spans="1:7" x14ac:dyDescent="0.25">
      <c r="A1123" s="8" t="s">
        <v>565</v>
      </c>
      <c r="B1123" s="49" t="s">
        <v>566</v>
      </c>
      <c r="C1123" s="49" t="str">
        <f>VLOOKUP(A1123,'Requerimentos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23" s="48" t="s">
        <v>129</v>
      </c>
      <c r="E1123" s="48" t="s">
        <v>88</v>
      </c>
      <c r="F1123" s="48" t="str">
        <f>VLOOKUP(A1123,'Requerimentos 9ª Leg. 2023-2026'!A:G,7,)</f>
        <v>Fabio Felix</v>
      </c>
      <c r="G1123" s="48" t="s">
        <v>373</v>
      </c>
    </row>
    <row r="1124" spans="1:7" x14ac:dyDescent="0.25">
      <c r="A1124" s="7" t="s">
        <v>565</v>
      </c>
      <c r="B1124" s="50" t="s">
        <v>566</v>
      </c>
      <c r="C1124" s="50" t="str">
        <f>VLOOKUP(A1124,'Requerimentos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24" s="46" t="s">
        <v>129</v>
      </c>
      <c r="E1124" s="46" t="s">
        <v>151</v>
      </c>
      <c r="F1124" s="46" t="str">
        <f>VLOOKUP(A1124,'Requerimentos 9ª Leg. 2023-2026'!A:G,7,)</f>
        <v>Fabio Felix</v>
      </c>
      <c r="G1124" s="46" t="s">
        <v>373</v>
      </c>
    </row>
    <row r="1125" spans="1:7" x14ac:dyDescent="0.25">
      <c r="A1125" s="8" t="s">
        <v>565</v>
      </c>
      <c r="B1125" s="49" t="s">
        <v>566</v>
      </c>
      <c r="C1125" s="49" t="str">
        <f>VLOOKUP(A1125,'Requerimentos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25" s="48" t="s">
        <v>129</v>
      </c>
      <c r="E1125" s="48" t="s">
        <v>252</v>
      </c>
      <c r="F1125" s="48" t="str">
        <f>VLOOKUP(A1125,'Requerimentos 9ª Leg. 2023-2026'!A:G,7,)</f>
        <v>Fabio Felix</v>
      </c>
      <c r="G1125" s="48" t="s">
        <v>373</v>
      </c>
    </row>
    <row r="1126" spans="1:7" x14ac:dyDescent="0.25">
      <c r="A1126" s="7" t="s">
        <v>565</v>
      </c>
      <c r="B1126" s="50" t="s">
        <v>566</v>
      </c>
      <c r="C1126" s="50" t="str">
        <f>VLOOKUP(A1126,'Requerimentos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26" s="46" t="s">
        <v>129</v>
      </c>
      <c r="E1126" s="46" t="s">
        <v>115</v>
      </c>
      <c r="F1126" s="46" t="str">
        <f>VLOOKUP(A1126,'Requerimentos 9ª Leg. 2023-2026'!A:G,7,)</f>
        <v>Fabio Felix</v>
      </c>
      <c r="G1126" s="46" t="s">
        <v>373</v>
      </c>
    </row>
    <row r="1127" spans="1:7" x14ac:dyDescent="0.25">
      <c r="A1127" s="8" t="s">
        <v>565</v>
      </c>
      <c r="B1127" s="49" t="s">
        <v>566</v>
      </c>
      <c r="C1127" s="49" t="str">
        <f>VLOOKUP(A1127,'Requerimentos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27" s="48" t="s">
        <v>129</v>
      </c>
      <c r="E1127" s="48" t="s">
        <v>653</v>
      </c>
      <c r="F1127" s="48" t="str">
        <f>VLOOKUP(A1127,'Requerimentos 9ª Leg. 2023-2026'!A:G,7,)</f>
        <v>Fabio Felix</v>
      </c>
      <c r="G1127" s="48" t="s">
        <v>373</v>
      </c>
    </row>
    <row r="1128" spans="1:7" x14ac:dyDescent="0.25">
      <c r="A1128" s="7" t="s">
        <v>565</v>
      </c>
      <c r="B1128" s="50" t="s">
        <v>566</v>
      </c>
      <c r="C1128" s="50" t="str">
        <f>VLOOKUP(A1128,'Requerimentos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28" s="46" t="s">
        <v>129</v>
      </c>
      <c r="E1128" s="46" t="s">
        <v>63</v>
      </c>
      <c r="F1128" s="46" t="str">
        <f>VLOOKUP(A1128,'Requerimentos 9ª Leg. 2023-2026'!A:G,7,)</f>
        <v>Fabio Felix</v>
      </c>
      <c r="G1128" s="46" t="s">
        <v>373</v>
      </c>
    </row>
    <row r="1129" spans="1:7" x14ac:dyDescent="0.25">
      <c r="A1129" s="8" t="s">
        <v>565</v>
      </c>
      <c r="B1129" s="49" t="s">
        <v>566</v>
      </c>
      <c r="C1129" s="49" t="str">
        <f>VLOOKUP(A1129,'Requerimentos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29" s="48" t="s">
        <v>129</v>
      </c>
      <c r="E1129" s="48" t="s">
        <v>173</v>
      </c>
      <c r="F1129" s="48" t="str">
        <f>VLOOKUP(A1129,'Requerimentos 9ª Leg. 2023-2026'!A:G,7,)</f>
        <v>Fabio Felix</v>
      </c>
      <c r="G1129" s="48" t="s">
        <v>373</v>
      </c>
    </row>
    <row r="1130" spans="1:7" x14ac:dyDescent="0.25">
      <c r="A1130" s="7" t="s">
        <v>565</v>
      </c>
      <c r="B1130" s="50" t="s">
        <v>566</v>
      </c>
      <c r="C1130" s="50" t="str">
        <f>VLOOKUP(A1130,'Requerimentos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30" s="46" t="s">
        <v>129</v>
      </c>
      <c r="E1130" s="46" t="s">
        <v>677</v>
      </c>
      <c r="F1130" s="46" t="str">
        <f>VLOOKUP(A1130,'Requerimentos 9ª Leg. 2023-2026'!A:G,7,)</f>
        <v>Fabio Felix</v>
      </c>
      <c r="G1130" s="46" t="s">
        <v>373</v>
      </c>
    </row>
    <row r="1131" spans="1:7" x14ac:dyDescent="0.25">
      <c r="A1131" s="8" t="s">
        <v>565</v>
      </c>
      <c r="B1131" s="49" t="s">
        <v>566</v>
      </c>
      <c r="C1131" s="49" t="str">
        <f>VLOOKUP(A1131,'Requerimentos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31" s="48" t="s">
        <v>151</v>
      </c>
      <c r="E1131" s="48" t="s">
        <v>63</v>
      </c>
      <c r="F1131" s="48" t="str">
        <f>VLOOKUP(A1131,'Requerimentos 9ª Leg. 2023-2026'!A:G,7,)</f>
        <v>Fabio Felix</v>
      </c>
      <c r="G1131" s="48" t="s">
        <v>373</v>
      </c>
    </row>
    <row r="1132" spans="1:7" x14ac:dyDescent="0.25">
      <c r="A1132" s="7" t="s">
        <v>568</v>
      </c>
      <c r="B1132" s="50" t="s">
        <v>569</v>
      </c>
      <c r="C1132" s="50" t="str">
        <f>VLOOKUP(A1132,'Requerimentos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32" s="46" t="s">
        <v>151</v>
      </c>
      <c r="E1132" s="46" t="s">
        <v>115</v>
      </c>
      <c r="F1132" s="46" t="str">
        <f>VLOOKUP(A1132,'Requerimentos 9ª Leg. 2023-2026'!A:G,7,)</f>
        <v>Dayse Amarilio</v>
      </c>
      <c r="G1132" s="46" t="s">
        <v>373</v>
      </c>
    </row>
    <row r="1133" spans="1:7" x14ac:dyDescent="0.25">
      <c r="A1133" s="8" t="s">
        <v>568</v>
      </c>
      <c r="B1133" s="49" t="s">
        <v>569</v>
      </c>
      <c r="C1133" s="49" t="str">
        <f>VLOOKUP(A1133,'Requerimentos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33" s="48" t="s">
        <v>151</v>
      </c>
      <c r="E1133" s="48" t="s">
        <v>110</v>
      </c>
      <c r="F1133" s="48" t="str">
        <f>VLOOKUP(A1133,'Requerimentos 9ª Leg. 2023-2026'!A:G,7,)</f>
        <v>Dayse Amarilio</v>
      </c>
      <c r="G1133" s="48" t="s">
        <v>373</v>
      </c>
    </row>
    <row r="1134" spans="1:7" x14ac:dyDescent="0.25">
      <c r="A1134" s="7" t="s">
        <v>568</v>
      </c>
      <c r="B1134" s="50" t="s">
        <v>569</v>
      </c>
      <c r="C1134" s="50" t="str">
        <f>VLOOKUP(A1134,'Requerimentos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34" s="46" t="s">
        <v>151</v>
      </c>
      <c r="E1134" s="46" t="s">
        <v>203</v>
      </c>
      <c r="F1134" s="46" t="str">
        <f>VLOOKUP(A1134,'Requerimentos 9ª Leg. 2023-2026'!A:G,7,)</f>
        <v>Dayse Amarilio</v>
      </c>
      <c r="G1134" s="46" t="s">
        <v>373</v>
      </c>
    </row>
    <row r="1135" spans="1:7" x14ac:dyDescent="0.25">
      <c r="A1135" s="8" t="s">
        <v>568</v>
      </c>
      <c r="B1135" s="49" t="s">
        <v>569</v>
      </c>
      <c r="C1135" s="49" t="str">
        <f>VLOOKUP(A1135,'Requerimentos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35" s="48" t="s">
        <v>151</v>
      </c>
      <c r="E1135" s="48" t="s">
        <v>518</v>
      </c>
      <c r="F1135" s="48" t="str">
        <f>VLOOKUP(A1135,'Requerimentos 9ª Leg. 2023-2026'!A:G,7,)</f>
        <v>Dayse Amarilio</v>
      </c>
      <c r="G1135" s="48" t="s">
        <v>373</v>
      </c>
    </row>
    <row r="1136" spans="1:7" x14ac:dyDescent="0.25">
      <c r="A1136" s="7" t="s">
        <v>568</v>
      </c>
      <c r="B1136" s="50" t="s">
        <v>569</v>
      </c>
      <c r="C1136" s="50" t="str">
        <f>VLOOKUP(A1136,'Requerimentos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36" s="46" t="s">
        <v>151</v>
      </c>
      <c r="E1136" s="46" t="s">
        <v>618</v>
      </c>
      <c r="F1136" s="46" t="str">
        <f>VLOOKUP(A1136,'Requerimentos 9ª Leg. 2023-2026'!A:G,7,)</f>
        <v>Dayse Amarilio</v>
      </c>
      <c r="G1136" s="46" t="s">
        <v>373</v>
      </c>
    </row>
    <row r="1137" spans="1:7" x14ac:dyDescent="0.25">
      <c r="A1137" s="8" t="s">
        <v>568</v>
      </c>
      <c r="B1137" s="49" t="s">
        <v>569</v>
      </c>
      <c r="C1137" s="49" t="str">
        <f>VLOOKUP(A1137,'Requerimentos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37" s="48" t="s">
        <v>151</v>
      </c>
      <c r="E1137" s="48" t="s">
        <v>101</v>
      </c>
      <c r="F1137" s="48" t="str">
        <f>VLOOKUP(A1137,'Requerimentos 9ª Leg. 2023-2026'!A:G,7,)</f>
        <v>Dayse Amarilio</v>
      </c>
      <c r="G1137" s="48" t="s">
        <v>373</v>
      </c>
    </row>
    <row r="1138" spans="1:7" x14ac:dyDescent="0.25">
      <c r="A1138" s="7" t="s">
        <v>568</v>
      </c>
      <c r="B1138" s="50" t="s">
        <v>569</v>
      </c>
      <c r="C1138" s="50" t="str">
        <f>VLOOKUP(A1138,'Requerimentos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38" s="46" t="s">
        <v>151</v>
      </c>
      <c r="E1138" s="46" t="s">
        <v>483</v>
      </c>
      <c r="F1138" s="46" t="str">
        <f>VLOOKUP(A1138,'Requerimentos 9ª Leg. 2023-2026'!A:G,7,)</f>
        <v>Dayse Amarilio</v>
      </c>
      <c r="G1138" s="46" t="s">
        <v>373</v>
      </c>
    </row>
    <row r="1139" spans="1:7" x14ac:dyDescent="0.25">
      <c r="A1139" s="8" t="s">
        <v>568</v>
      </c>
      <c r="B1139" s="49" t="s">
        <v>569</v>
      </c>
      <c r="C1139" s="49" t="str">
        <f>VLOOKUP(A1139,'Requerimentos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39" s="48" t="s">
        <v>151</v>
      </c>
      <c r="E1139" s="48" t="s">
        <v>382</v>
      </c>
      <c r="F1139" s="48" t="str">
        <f>VLOOKUP(A1139,'Requerimentos 9ª Leg. 2023-2026'!A:G,7,)</f>
        <v>Dayse Amarilio</v>
      </c>
      <c r="G1139" s="48" t="s">
        <v>373</v>
      </c>
    </row>
    <row r="1140" spans="1:7" x14ac:dyDescent="0.25">
      <c r="A1140" s="7" t="s">
        <v>568</v>
      </c>
      <c r="B1140" s="50" t="s">
        <v>569</v>
      </c>
      <c r="C1140" s="50" t="str">
        <f>VLOOKUP(A1140,'Requerimentos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40" s="46" t="s">
        <v>151</v>
      </c>
      <c r="E1140" s="46" t="s">
        <v>599</v>
      </c>
      <c r="F1140" s="46" t="str">
        <f>VLOOKUP(A1140,'Requerimentos 9ª Leg. 2023-2026'!A:G,7,)</f>
        <v>Dayse Amarilio</v>
      </c>
      <c r="G1140" s="46" t="s">
        <v>373</v>
      </c>
    </row>
    <row r="1141" spans="1:7" x14ac:dyDescent="0.25">
      <c r="A1141" s="8" t="s">
        <v>568</v>
      </c>
      <c r="B1141" s="49" t="s">
        <v>569</v>
      </c>
      <c r="C1141" s="49" t="str">
        <f>VLOOKUP(A1141,'Requerimentos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41" s="48" t="s">
        <v>151</v>
      </c>
      <c r="E1141" s="48" t="s">
        <v>252</v>
      </c>
      <c r="F1141" s="48" t="str">
        <f>VLOOKUP(A1141,'Requerimentos 9ª Leg. 2023-2026'!A:G,7,)</f>
        <v>Dayse Amarilio</v>
      </c>
      <c r="G1141" s="48" t="s">
        <v>373</v>
      </c>
    </row>
    <row r="1142" spans="1:7" x14ac:dyDescent="0.25">
      <c r="A1142" s="7" t="s">
        <v>568</v>
      </c>
      <c r="B1142" s="50" t="s">
        <v>569</v>
      </c>
      <c r="C1142" s="50" t="str">
        <f>VLOOKUP(A1142,'Requerimentos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42" s="46" t="s">
        <v>151</v>
      </c>
      <c r="E1142" s="46" t="s">
        <v>88</v>
      </c>
      <c r="F1142" s="46" t="str">
        <f>VLOOKUP(A1142,'Requerimentos 9ª Leg. 2023-2026'!A:G,7,)</f>
        <v>Dayse Amarilio</v>
      </c>
      <c r="G1142" s="46" t="s">
        <v>373</v>
      </c>
    </row>
    <row r="1143" spans="1:7" x14ac:dyDescent="0.25">
      <c r="A1143" s="8" t="s">
        <v>568</v>
      </c>
      <c r="B1143" s="49" t="s">
        <v>569</v>
      </c>
      <c r="C1143" s="49" t="str">
        <f>VLOOKUP(A1143,'Requerimentos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43" s="48" t="s">
        <v>151</v>
      </c>
      <c r="E1143" s="48" t="s">
        <v>173</v>
      </c>
      <c r="F1143" s="48" t="str">
        <f>VLOOKUP(A1143,'Requerimentos 9ª Leg. 2023-2026'!A:G,7,)</f>
        <v>Dayse Amarilio</v>
      </c>
      <c r="G1143" s="48" t="s">
        <v>373</v>
      </c>
    </row>
    <row r="1144" spans="1:7" x14ac:dyDescent="0.25">
      <c r="A1144" s="7" t="s">
        <v>572</v>
      </c>
      <c r="B1144" s="50" t="s">
        <v>573</v>
      </c>
      <c r="C1144" s="50" t="str">
        <f>VLOOKUP(A1144,'Requerimentos 9ª Leg. 2023-2026'!A:C,3,)</f>
        <v>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v>
      </c>
      <c r="D1144" s="46" t="s">
        <v>124</v>
      </c>
      <c r="E1144" s="46" t="s">
        <v>377</v>
      </c>
      <c r="F1144" s="46" t="str">
        <f>VLOOKUP(A1144,'Requerimentos 9ª Leg. 2023-2026'!A:G,7,)</f>
        <v>Thiago Manzoni</v>
      </c>
      <c r="G1144" s="46" t="s">
        <v>373</v>
      </c>
    </row>
    <row r="1145" spans="1:7" x14ac:dyDescent="0.25">
      <c r="A1145" s="8" t="s">
        <v>572</v>
      </c>
      <c r="B1145" s="49" t="s">
        <v>573</v>
      </c>
      <c r="C1145" s="49" t="str">
        <f>VLOOKUP(A1145,'Requerimentos 9ª Leg. 2023-2026'!A:C,3,)</f>
        <v>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v>
      </c>
      <c r="D1145" s="48" t="s">
        <v>124</v>
      </c>
      <c r="E1145" s="48" t="s">
        <v>88</v>
      </c>
      <c r="F1145" s="48" t="str">
        <f>VLOOKUP(A1145,'Requerimentos 9ª Leg. 2023-2026'!A:G,7,)</f>
        <v>Thiago Manzoni</v>
      </c>
      <c r="G1145" s="48" t="s">
        <v>373</v>
      </c>
    </row>
    <row r="1146" spans="1:7" x14ac:dyDescent="0.25">
      <c r="A1146" s="7" t="s">
        <v>572</v>
      </c>
      <c r="B1146" s="50" t="s">
        <v>573</v>
      </c>
      <c r="C1146" s="50" t="str">
        <f>VLOOKUP(A1146,'Requerimentos 9ª Leg. 2023-2026'!A:C,3,)</f>
        <v>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v>
      </c>
      <c r="D1146" s="46" t="s">
        <v>124</v>
      </c>
      <c r="E1146" s="46" t="s">
        <v>677</v>
      </c>
      <c r="F1146" s="46" t="str">
        <f>VLOOKUP(A1146,'Requerimentos 9ª Leg. 2023-2026'!A:G,7,)</f>
        <v>Thiago Manzoni</v>
      </c>
      <c r="G1146" s="46" t="s">
        <v>373</v>
      </c>
    </row>
    <row r="1147" spans="1:7" x14ac:dyDescent="0.25">
      <c r="A1147" s="8" t="s">
        <v>572</v>
      </c>
      <c r="B1147" s="49" t="s">
        <v>573</v>
      </c>
      <c r="C1147" s="49" t="str">
        <f>VLOOKUP(A1147,'Requerimentos 9ª Leg. 2023-2026'!A:C,3,)</f>
        <v>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v>
      </c>
      <c r="D1147" s="48" t="s">
        <v>124</v>
      </c>
      <c r="E1147" s="48" t="s">
        <v>134</v>
      </c>
      <c r="F1147" s="48" t="str">
        <f>VLOOKUP(A1147,'Requerimentos 9ª Leg. 2023-2026'!A:G,7,)</f>
        <v>Thiago Manzoni</v>
      </c>
      <c r="G1147" s="48" t="s">
        <v>373</v>
      </c>
    </row>
    <row r="1148" spans="1:7" x14ac:dyDescent="0.25">
      <c r="A1148" s="7" t="s">
        <v>572</v>
      </c>
      <c r="B1148" s="50" t="s">
        <v>573</v>
      </c>
      <c r="C1148" s="50" t="str">
        <f>VLOOKUP(A1148,'Requerimentos 9ª Leg. 2023-2026'!A:C,3,)</f>
        <v>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v>
      </c>
      <c r="D1148" s="46" t="s">
        <v>124</v>
      </c>
      <c r="E1148" s="46" t="s">
        <v>626</v>
      </c>
      <c r="F1148" s="46" t="str">
        <f>VLOOKUP(A1148,'Requerimentos 9ª Leg. 2023-2026'!A:G,7,)</f>
        <v>Thiago Manzoni</v>
      </c>
      <c r="G1148" s="46" t="s">
        <v>373</v>
      </c>
    </row>
    <row r="1149" spans="1:7" x14ac:dyDescent="0.25">
      <c r="A1149" s="8" t="s">
        <v>572</v>
      </c>
      <c r="B1149" s="49" t="s">
        <v>573</v>
      </c>
      <c r="C1149" s="49" t="str">
        <f>VLOOKUP(A1149,'Requerimentos 9ª Leg. 2023-2026'!A:C,3,)</f>
        <v>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v>
      </c>
      <c r="D1149" s="48" t="s">
        <v>124</v>
      </c>
      <c r="E1149" s="48" t="s">
        <v>63</v>
      </c>
      <c r="F1149" s="48" t="str">
        <f>VLOOKUP(A1149,'Requerimentos 9ª Leg. 2023-2026'!A:G,7,)</f>
        <v>Thiago Manzoni</v>
      </c>
      <c r="G1149" s="48" t="s">
        <v>373</v>
      </c>
    </row>
    <row r="1150" spans="1:7" x14ac:dyDescent="0.25">
      <c r="A1150" s="7" t="s">
        <v>572</v>
      </c>
      <c r="B1150" s="50" t="s">
        <v>573</v>
      </c>
      <c r="C1150" s="50" t="str">
        <f>VLOOKUP(A1150,'Requerimentos 9ª Leg. 2023-2026'!A:C,3,)</f>
        <v>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v>
      </c>
      <c r="D1150" s="46" t="s">
        <v>124</v>
      </c>
      <c r="E1150" s="46" t="s">
        <v>203</v>
      </c>
      <c r="F1150" s="46" t="str">
        <f>VLOOKUP(A1150,'Requerimentos 9ª Leg. 2023-2026'!A:G,7,)</f>
        <v>Thiago Manzoni</v>
      </c>
      <c r="G1150" s="46" t="s">
        <v>373</v>
      </c>
    </row>
    <row r="1151" spans="1:7" x14ac:dyDescent="0.25">
      <c r="A1151" s="8" t="s">
        <v>572</v>
      </c>
      <c r="B1151" s="49" t="s">
        <v>573</v>
      </c>
      <c r="C1151" s="49" t="str">
        <f>VLOOKUP(A1151,'Requerimentos 9ª Leg. 2023-2026'!A:C,3,)</f>
        <v>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v>
      </c>
      <c r="D1151" s="48" t="s">
        <v>124</v>
      </c>
      <c r="E1151" s="48" t="s">
        <v>282</v>
      </c>
      <c r="F1151" s="48" t="str">
        <f>VLOOKUP(A1151,'Requerimentos 9ª Leg. 2023-2026'!A:G,7,)</f>
        <v>Thiago Manzoni</v>
      </c>
      <c r="G1151" s="48" t="s">
        <v>373</v>
      </c>
    </row>
    <row r="1152" spans="1:7" x14ac:dyDescent="0.25">
      <c r="A1152" s="7" t="s">
        <v>576</v>
      </c>
      <c r="B1152" s="50" t="s">
        <v>577</v>
      </c>
      <c r="C1152" s="50" t="str">
        <f>VLOOKUP(A1152,'Requerimentos 9ª Leg. 2023-2026'!A:C,3,)</f>
        <v xml:space="preserve">I - tem como finalidade a promoção da conscientização e da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
Art. 3º Compete à Frente representar os interesses do cidadão na defesa da democracia e na promoção da verdade, realizando trabalhos, pesquisas, estudos, conferências, seminários, consultas públicas, audiências, palestras, debates, além de outros instrumentos legislativos cabíveis, de modo a perseguir os objetivos traçados no art. 2º deste Estatuto. </v>
      </c>
      <c r="D1152" s="46" t="s">
        <v>124</v>
      </c>
      <c r="E1152" s="46" t="s">
        <v>134</v>
      </c>
      <c r="F1152" s="46" t="str">
        <f>VLOOKUP(A1152,'Requerimentos 9ª Leg. 2023-2026'!A:G,7,)</f>
        <v>Thiago Manzoni</v>
      </c>
      <c r="G1152" s="46" t="s">
        <v>373</v>
      </c>
    </row>
    <row r="1153" spans="1:7" x14ac:dyDescent="0.25">
      <c r="A1153" s="8" t="s">
        <v>576</v>
      </c>
      <c r="B1153" s="49" t="s">
        <v>577</v>
      </c>
      <c r="C1153" s="49" t="str">
        <f>VLOOKUP(A1153,'Requerimentos 9ª Leg. 2023-2026'!A:C,3,)</f>
        <v xml:space="preserve">I - tem como finalidade a promoção da conscientização e da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
Art. 3º Compete à Frente representar os interesses do cidadão na defesa da democracia e na promoção da verdade, realizando trabalhos, pesquisas, estudos, conferências, seminários, consultas públicas, audiências, palestras, debates, além de outros instrumentos legislativos cabíveis, de modo a perseguir os objetivos traçados no art. 2º deste Estatuto. </v>
      </c>
      <c r="D1153" s="48" t="s">
        <v>124</v>
      </c>
      <c r="E1153" s="48" t="s">
        <v>377</v>
      </c>
      <c r="F1153" s="48" t="str">
        <f>VLOOKUP(A1153,'Requerimentos 9ª Leg. 2023-2026'!A:G,7,)</f>
        <v>Thiago Manzoni</v>
      </c>
      <c r="G1153" s="48" t="s">
        <v>373</v>
      </c>
    </row>
    <row r="1154" spans="1:7" x14ac:dyDescent="0.25">
      <c r="A1154" s="7" t="s">
        <v>576</v>
      </c>
      <c r="B1154" s="50" t="s">
        <v>577</v>
      </c>
      <c r="C1154" s="50" t="str">
        <f>VLOOKUP(A1154,'Requerimentos 9ª Leg. 2023-2026'!A:C,3,)</f>
        <v xml:space="preserve">I - tem como finalidade a promoção da conscientização e da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
Art. 3º Compete à Frente representar os interesses do cidadão na defesa da democracia e na promoção da verdade, realizando trabalhos, pesquisas, estudos, conferências, seminários, consultas públicas, audiências, palestras, debates, além de outros instrumentos legislativos cabíveis, de modo a perseguir os objetivos traçados no art. 2º deste Estatuto. </v>
      </c>
      <c r="D1154" s="46" t="s">
        <v>124</v>
      </c>
      <c r="E1154" s="46" t="s">
        <v>282</v>
      </c>
      <c r="F1154" s="46" t="str">
        <f>VLOOKUP(A1154,'Requerimentos 9ª Leg. 2023-2026'!A:G,7,)</f>
        <v>Thiago Manzoni</v>
      </c>
      <c r="G1154" s="46" t="s">
        <v>373</v>
      </c>
    </row>
    <row r="1155" spans="1:7" x14ac:dyDescent="0.25">
      <c r="A1155" s="8" t="s">
        <v>576</v>
      </c>
      <c r="B1155" s="49" t="s">
        <v>577</v>
      </c>
      <c r="C1155" s="49" t="str">
        <f>VLOOKUP(A1155,'Requerimentos 9ª Leg. 2023-2026'!A:C,3,)</f>
        <v xml:space="preserve">I - tem como finalidade a promoção da conscientização e da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
Art. 3º Compete à Frente representar os interesses do cidadão na defesa da democracia e na promoção da verdade, realizando trabalhos, pesquisas, estudos, conferências, seminários, consultas públicas, audiências, palestras, debates, além de outros instrumentos legislativos cabíveis, de modo a perseguir os objetivos traçados no art. 2º deste Estatuto. </v>
      </c>
      <c r="D1155" s="48" t="s">
        <v>124</v>
      </c>
      <c r="E1155" s="48" t="s">
        <v>626</v>
      </c>
      <c r="F1155" s="48" t="str">
        <f>VLOOKUP(A1155,'Requerimentos 9ª Leg. 2023-2026'!A:G,7,)</f>
        <v>Thiago Manzoni</v>
      </c>
      <c r="G1155" s="48" t="s">
        <v>373</v>
      </c>
    </row>
    <row r="1156" spans="1:7" x14ac:dyDescent="0.25">
      <c r="A1156" s="7" t="s">
        <v>576</v>
      </c>
      <c r="B1156" s="50" t="s">
        <v>577</v>
      </c>
      <c r="C1156" s="50" t="str">
        <f>VLOOKUP(A1156,'Requerimentos 9ª Leg. 2023-2026'!A:C,3,)</f>
        <v xml:space="preserve">I - tem como finalidade a promoção da conscientização e da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
Art. 3º Compete à Frente representar os interesses do cidadão na defesa da democracia e na promoção da verdade, realizando trabalhos, pesquisas, estudos, conferências, seminários, consultas públicas, audiências, palestras, debates, além de outros instrumentos legislativos cabíveis, de modo a perseguir os objetivos traçados no art. 2º deste Estatuto. </v>
      </c>
      <c r="D1156" s="46" t="s">
        <v>124</v>
      </c>
      <c r="E1156" s="46" t="s">
        <v>203</v>
      </c>
      <c r="F1156" s="46" t="str">
        <f>VLOOKUP(A1156,'Requerimentos 9ª Leg. 2023-2026'!A:G,7,)</f>
        <v>Thiago Manzoni</v>
      </c>
      <c r="G1156" s="46" t="s">
        <v>373</v>
      </c>
    </row>
    <row r="1157" spans="1:7" x14ac:dyDescent="0.25">
      <c r="A1157" s="8" t="s">
        <v>576</v>
      </c>
      <c r="B1157" s="49" t="s">
        <v>577</v>
      </c>
      <c r="C1157" s="49" t="str">
        <f>VLOOKUP(A1157,'Requerimentos 9ª Leg. 2023-2026'!A:C,3,)</f>
        <v xml:space="preserve">I - tem como finalidade a promoção da conscientização e da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
Art. 3º Compete à Frente representar os interesses do cidadão na defesa da democracia e na promoção da verdade, realizando trabalhos, pesquisas, estudos, conferências, seminários, consultas públicas, audiências, palestras, debates, além de outros instrumentos legislativos cabíveis, de modo a perseguir os objetivos traçados no art. 2º deste Estatuto. </v>
      </c>
      <c r="D1157" s="48" t="s">
        <v>124</v>
      </c>
      <c r="E1157" s="48" t="s">
        <v>63</v>
      </c>
      <c r="F1157" s="48" t="str">
        <f>VLOOKUP(A1157,'Requerimentos 9ª Leg. 2023-2026'!A:G,7,)</f>
        <v>Thiago Manzoni</v>
      </c>
      <c r="G1157" s="48" t="s">
        <v>373</v>
      </c>
    </row>
    <row r="1158" spans="1:7" x14ac:dyDescent="0.25">
      <c r="A1158" s="7" t="s">
        <v>576</v>
      </c>
      <c r="B1158" s="50" t="s">
        <v>577</v>
      </c>
      <c r="C1158" s="50" t="str">
        <f>VLOOKUP(A1158,'Requerimentos 9ª Leg. 2023-2026'!A:C,3,)</f>
        <v xml:space="preserve">I - tem como finalidade a promoção da conscientização e da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
Art. 3º Compete à Frente representar os interesses do cidadão na defesa da democracia e na promoção da verdade, realizando trabalhos, pesquisas, estudos, conferências, seminários, consultas públicas, audiências, palestras, debates, além de outros instrumentos legislativos cabíveis, de modo a perseguir os objetivos traçados no art. 2º deste Estatuto. </v>
      </c>
      <c r="D1158" s="46" t="s">
        <v>124</v>
      </c>
      <c r="E1158" s="46" t="s">
        <v>265</v>
      </c>
      <c r="F1158" s="46" t="str">
        <f>VLOOKUP(A1158,'Requerimentos 9ª Leg. 2023-2026'!A:G,7,)</f>
        <v>Thiago Manzoni</v>
      </c>
      <c r="G1158" s="46" t="s">
        <v>373</v>
      </c>
    </row>
    <row r="1159" spans="1:7" x14ac:dyDescent="0.25">
      <c r="A1159" s="8" t="s">
        <v>580</v>
      </c>
      <c r="B1159" s="49" t="s">
        <v>581</v>
      </c>
      <c r="C1159" s="49" t="str">
        <f>VLOOKUP(A1159,'Requerimentos 9ª Leg. 2023-2026'!A:C,3,)</f>
        <v>I - Assegurar que os trabalhadores evitem situações de risco e saibam como proceder em caso de acidentes que permeiam o ambiente de trabalho; II - Garantir que no ambiente de trabalho siga um modelo específico voltado para prevenção de doenças relacionados ao trabalhos e riscos nos ambientes de trabalho; III - Focar nos acidentes e doenças mais comuns no ambiente de trabalho para buscar uma solução de forma a propor medidas de eliminação e controle dos riscos, sempre no interesse de garantir a saúde e integridade física dos trabalhadores, independentemente do ramo de atividade; IV - Combater às irregularidades frequentes no ambiente do trabalho levando sempre em consideração a seguinte ordem: I) eliminação, II) neutralização e III) minimização dos riscos, tendo como principal norte a integridade física dos trabalhadores; V - Fortalecer o sistema jurídico e institucionais de direitos fundamentais relacionados à saúde do trabalhador sempre em consonância com as Normas Regulamentares de SST que regem o tema; VI - Promover campanhas de informações para os trabalhadores sobre medidas de prevenção e promoção da saúde; VII - Mobilizar a sociedade civil, organizações de classe, de representação de empregados e empregadores, bem como o Distrito Federal em prol da prevenção de acidentes de trabalho e de doenças ocupacionais; VIII - Sugerir propostas e projetos ao Governo do Distrito Federal, ao setor produtivo, aos sindicatos, as associações e as organizações e entidades relacionadas a prevenção de acidentes de trabalho; IX - Realização de inspeções físicas para verificação das condições de trabalho que estão sendo oferecidas aos trabalhadores; X - Refletir com os trabalhadores sobre os conceitos de saúde/doença e características da natureza do trabalho, visando gerar o aumento do protagonismo e da sensação de prazer no trabalho; XI - Promover seminários, debates e audiências públicas para fomentar estratégicas de promoção/prevenção e alivio às situações de stress existentes no cotidiano do trabalho; XII - Fiscalizar o cumprimento da legislação sobre segurança e saúde no trabalho.</v>
      </c>
      <c r="D1159" s="48" t="s">
        <v>63</v>
      </c>
      <c r="E1159" s="48" t="s">
        <v>88</v>
      </c>
      <c r="F1159" s="48" t="str">
        <f>VLOOKUP(A1159,'Requerimentos 9ª Leg. 2023-2026'!A:G,7,)</f>
        <v>Eduardo Pedrosa</v>
      </c>
      <c r="G1159" s="48" t="s">
        <v>373</v>
      </c>
    </row>
    <row r="1160" spans="1:7" x14ac:dyDescent="0.25">
      <c r="A1160" s="7" t="s">
        <v>580</v>
      </c>
      <c r="B1160" s="50" t="s">
        <v>581</v>
      </c>
      <c r="C1160" s="50" t="str">
        <f>VLOOKUP(A1160,'Requerimentos 9ª Leg. 2023-2026'!A:C,3,)</f>
        <v>I - Assegurar que os trabalhadores evitem situações de risco e saibam como proceder em caso de acidentes que permeiam o ambiente de trabalho; II - Garantir que no ambiente de trabalho siga um modelo específico voltado para prevenção de doenças relacionados ao trabalhos e riscos nos ambientes de trabalho; III - Focar nos acidentes e doenças mais comuns no ambiente de trabalho para buscar uma solução de forma a propor medidas de eliminação e controle dos riscos, sempre no interesse de garantir a saúde e integridade física dos trabalhadores, independentemente do ramo de atividade; IV - Combater às irregularidades frequentes no ambiente do trabalho levando sempre em consideração a seguinte ordem: I) eliminação, II) neutralização e III) minimização dos riscos, tendo como principal norte a integridade física dos trabalhadores; V - Fortalecer o sistema jurídico e institucionais de direitos fundamentais relacionados à saúde do trabalhador sempre em consonância com as Normas Regulamentares de SST que regem o tema; VI - Promover campanhas de informações para os trabalhadores sobre medidas de prevenção e promoção da saúde; VII - Mobilizar a sociedade civil, organizações de classe, de representação de empregados e empregadores, bem como o Distrito Federal em prol da prevenção de acidentes de trabalho e de doenças ocupacionais; VIII - Sugerir propostas e projetos ao Governo do Distrito Federal, ao setor produtivo, aos sindicatos, as associações e as organizações e entidades relacionadas a prevenção de acidentes de trabalho; IX - Realização de inspeções físicas para verificação das condições de trabalho que estão sendo oferecidas aos trabalhadores; X - Refletir com os trabalhadores sobre os conceitos de saúde/doença e características da natureza do trabalho, visando gerar o aumento do protagonismo e da sensação de prazer no trabalho; XI - Promover seminários, debates e audiências públicas para fomentar estratégicas de promoção/prevenção e alivio às situações de stress existentes no cotidiano do trabalho; XII - Fiscalizar o cumprimento da legislação sobre segurança e saúde no trabalho.</v>
      </c>
      <c r="D1160" s="46" t="s">
        <v>63</v>
      </c>
      <c r="E1160" s="46" t="s">
        <v>151</v>
      </c>
      <c r="F1160" s="46" t="str">
        <f>VLOOKUP(A1160,'Requerimentos 9ª Leg. 2023-2026'!A:G,7,)</f>
        <v>Eduardo Pedrosa</v>
      </c>
      <c r="G1160" s="46" t="s">
        <v>373</v>
      </c>
    </row>
    <row r="1161" spans="1:7" x14ac:dyDescent="0.25">
      <c r="A1161" s="8" t="s">
        <v>580</v>
      </c>
      <c r="B1161" s="49" t="s">
        <v>581</v>
      </c>
      <c r="C1161" s="49" t="str">
        <f>VLOOKUP(A1161,'Requerimentos 9ª Leg. 2023-2026'!A:C,3,)</f>
        <v>I - Assegurar que os trabalhadores evitem situações de risco e saibam como proceder em caso de acidentes que permeiam o ambiente de trabalho; II - Garantir que no ambiente de trabalho siga um modelo específico voltado para prevenção de doenças relacionados ao trabalhos e riscos nos ambientes de trabalho; III - Focar nos acidentes e doenças mais comuns no ambiente de trabalho para buscar uma solução de forma a propor medidas de eliminação e controle dos riscos, sempre no interesse de garantir a saúde e integridade física dos trabalhadores, independentemente do ramo de atividade; IV - Combater às irregularidades frequentes no ambiente do trabalho levando sempre em consideração a seguinte ordem: I) eliminação, II) neutralização e III) minimização dos riscos, tendo como principal norte a integridade física dos trabalhadores; V - Fortalecer o sistema jurídico e institucionais de direitos fundamentais relacionados à saúde do trabalhador sempre em consonância com as Normas Regulamentares de SST que regem o tema; VI - Promover campanhas de informações para os trabalhadores sobre medidas de prevenção e promoção da saúde; VII - Mobilizar a sociedade civil, organizações de classe, de representação de empregados e empregadores, bem como o Distrito Federal em prol da prevenção de acidentes de trabalho e de doenças ocupacionais; VIII - Sugerir propostas e projetos ao Governo do Distrito Federal, ao setor produtivo, aos sindicatos, as associações e as organizações e entidades relacionadas a prevenção de acidentes de trabalho; IX - Realização de inspeções físicas para verificação das condições de trabalho que estão sendo oferecidas aos trabalhadores; X - Refletir com os trabalhadores sobre os conceitos de saúde/doença e características da natureza do trabalho, visando gerar o aumento do protagonismo e da sensação de prazer no trabalho; XI - Promover seminários, debates e audiências públicas para fomentar estratégicas de promoção/prevenção e alivio às situações de stress existentes no cotidiano do trabalho; XII - Fiscalizar o cumprimento da legislação sobre segurança e saúde no trabalho.</v>
      </c>
      <c r="D1161" s="48" t="s">
        <v>63</v>
      </c>
      <c r="E1161" s="48" t="s">
        <v>599</v>
      </c>
      <c r="F1161" s="48" t="str">
        <f>VLOOKUP(A1161,'Requerimentos 9ª Leg. 2023-2026'!A:G,7,)</f>
        <v>Eduardo Pedrosa</v>
      </c>
      <c r="G1161" s="48" t="s">
        <v>373</v>
      </c>
    </row>
    <row r="1162" spans="1:7" x14ac:dyDescent="0.25">
      <c r="A1162" s="7" t="s">
        <v>580</v>
      </c>
      <c r="B1162" s="50" t="s">
        <v>581</v>
      </c>
      <c r="C1162" s="50" t="str">
        <f>VLOOKUP(A1162,'Requerimentos 9ª Leg. 2023-2026'!A:C,3,)</f>
        <v>I - Assegurar que os trabalhadores evitem situações de risco e saibam como proceder em caso de acidentes que permeiam o ambiente de trabalho; II - Garantir que no ambiente de trabalho siga um modelo específico voltado para prevenção de doenças relacionados ao trabalhos e riscos nos ambientes de trabalho; III - Focar nos acidentes e doenças mais comuns no ambiente de trabalho para buscar uma solução de forma a propor medidas de eliminação e controle dos riscos, sempre no interesse de garantir a saúde e integridade física dos trabalhadores, independentemente do ramo de atividade; IV - Combater às irregularidades frequentes no ambiente do trabalho levando sempre em consideração a seguinte ordem: I) eliminação, II) neutralização e III) minimização dos riscos, tendo como principal norte a integridade física dos trabalhadores; V - Fortalecer o sistema jurídico e institucionais de direitos fundamentais relacionados à saúde do trabalhador sempre em consonância com as Normas Regulamentares de SST que regem o tema; VI - Promover campanhas de informações para os trabalhadores sobre medidas de prevenção e promoção da saúde; VII - Mobilizar a sociedade civil, organizações de classe, de representação de empregados e empregadores, bem como o Distrito Federal em prol da prevenção de acidentes de trabalho e de doenças ocupacionais; VIII - Sugerir propostas e projetos ao Governo do Distrito Federal, ao setor produtivo, aos sindicatos, as associações e as organizações e entidades relacionadas a prevenção de acidentes de trabalho; IX - Realização de inspeções físicas para verificação das condições de trabalho que estão sendo oferecidas aos trabalhadores; X - Refletir com os trabalhadores sobre os conceitos de saúde/doença e características da natureza do trabalho, visando gerar o aumento do protagonismo e da sensação de prazer no trabalho; XI - Promover seminários, debates e audiências públicas para fomentar estratégicas de promoção/prevenção e alivio às situações de stress existentes no cotidiano do trabalho; XII - Fiscalizar o cumprimento da legislação sobre segurança e saúde no trabalho.</v>
      </c>
      <c r="D1162" s="46" t="s">
        <v>63</v>
      </c>
      <c r="E1162" s="46" t="s">
        <v>173</v>
      </c>
      <c r="F1162" s="46" t="str">
        <f>VLOOKUP(A1162,'Requerimentos 9ª Leg. 2023-2026'!A:G,7,)</f>
        <v>Eduardo Pedrosa</v>
      </c>
      <c r="G1162" s="46" t="s">
        <v>373</v>
      </c>
    </row>
    <row r="1163" spans="1:7" x14ac:dyDescent="0.25">
      <c r="A1163" s="8" t="s">
        <v>580</v>
      </c>
      <c r="B1163" s="49" t="s">
        <v>581</v>
      </c>
      <c r="C1163" s="49" t="str">
        <f>VLOOKUP(A1163,'Requerimentos 9ª Leg. 2023-2026'!A:C,3,)</f>
        <v>I - Assegurar que os trabalhadores evitem situações de risco e saibam como proceder em caso de acidentes que permeiam o ambiente de trabalho; II - Garantir que no ambiente de trabalho siga um modelo específico voltado para prevenção de doenças relacionados ao trabalhos e riscos nos ambientes de trabalho; III - Focar nos acidentes e doenças mais comuns no ambiente de trabalho para buscar uma solução de forma a propor medidas de eliminação e controle dos riscos, sempre no interesse de garantir a saúde e integridade física dos trabalhadores, independentemente do ramo de atividade; IV - Combater às irregularidades frequentes no ambiente do trabalho levando sempre em consideração a seguinte ordem: I) eliminação, II) neutralização e III) minimização dos riscos, tendo como principal norte a integridade física dos trabalhadores; V - Fortalecer o sistema jurídico e institucionais de direitos fundamentais relacionados à saúde do trabalhador sempre em consonância com as Normas Regulamentares de SST que regem o tema; VI - Promover campanhas de informações para os trabalhadores sobre medidas de prevenção e promoção da saúde; VII - Mobilizar a sociedade civil, organizações de classe, de representação de empregados e empregadores, bem como o Distrito Federal em prol da prevenção de acidentes de trabalho e de doenças ocupacionais; VIII - Sugerir propostas e projetos ao Governo do Distrito Federal, ao setor produtivo, aos sindicatos, as associações e as organizações e entidades relacionadas a prevenção de acidentes de trabalho; IX - Realização de inspeções físicas para verificação das condições de trabalho que estão sendo oferecidas aos trabalhadores; X - Refletir com os trabalhadores sobre os conceitos de saúde/doença e características da natureza do trabalho, visando gerar o aumento do protagonismo e da sensação de prazer no trabalho; XI - Promover seminários, debates e audiências públicas para fomentar estratégicas de promoção/prevenção e alivio às situações de stress existentes no cotidiano do trabalho; XII - Fiscalizar o cumprimento da legislação sobre segurança e saúde no trabalho.</v>
      </c>
      <c r="D1163" s="48" t="s">
        <v>63</v>
      </c>
      <c r="E1163" s="48" t="s">
        <v>377</v>
      </c>
      <c r="F1163" s="48" t="str">
        <f>VLOOKUP(A1163,'Requerimentos 9ª Leg. 2023-2026'!A:G,7,)</f>
        <v>Eduardo Pedrosa</v>
      </c>
      <c r="G1163" s="48" t="s">
        <v>373</v>
      </c>
    </row>
    <row r="1164" spans="1:7" x14ac:dyDescent="0.25">
      <c r="A1164" s="7" t="s">
        <v>580</v>
      </c>
      <c r="B1164" s="50" t="s">
        <v>581</v>
      </c>
      <c r="C1164" s="50" t="str">
        <f>VLOOKUP(A1164,'Requerimentos 9ª Leg. 2023-2026'!A:C,3,)</f>
        <v>I - Assegurar que os trabalhadores evitem situações de risco e saibam como proceder em caso de acidentes que permeiam o ambiente de trabalho; II - Garantir que no ambiente de trabalho siga um modelo específico voltado para prevenção de doenças relacionados ao trabalhos e riscos nos ambientes de trabalho; III - Focar nos acidentes e doenças mais comuns no ambiente de trabalho para buscar uma solução de forma a propor medidas de eliminação e controle dos riscos, sempre no interesse de garantir a saúde e integridade física dos trabalhadores, independentemente do ramo de atividade; IV - Combater às irregularidades frequentes no ambiente do trabalho levando sempre em consideração a seguinte ordem: I) eliminação, II) neutralização e III) minimização dos riscos, tendo como principal norte a integridade física dos trabalhadores; V - Fortalecer o sistema jurídico e institucionais de direitos fundamentais relacionados à saúde do trabalhador sempre em consonância com as Normas Regulamentares de SST que regem o tema; VI - Promover campanhas de informações para os trabalhadores sobre medidas de prevenção e promoção da saúde; VII - Mobilizar a sociedade civil, organizações de classe, de representação de empregados e empregadores, bem como o Distrito Federal em prol da prevenção de acidentes de trabalho e de doenças ocupacionais; VIII - Sugerir propostas e projetos ao Governo do Distrito Federal, ao setor produtivo, aos sindicatos, as associações e as organizações e entidades relacionadas a prevenção de acidentes de trabalho; IX - Realização de inspeções físicas para verificação das condições de trabalho que estão sendo oferecidas aos trabalhadores; X - Refletir com os trabalhadores sobre os conceitos de saúde/doença e características da natureza do trabalho, visando gerar o aumento do protagonismo e da sensação de prazer no trabalho; XI - Promover seminários, debates e audiências públicas para fomentar estratégicas de promoção/prevenção e alivio às situações de stress existentes no cotidiano do trabalho; XII - Fiscalizar o cumprimento da legislação sobre segurança e saúde no trabalho.</v>
      </c>
      <c r="D1164" s="46" t="s">
        <v>63</v>
      </c>
      <c r="E1164" s="46" t="s">
        <v>115</v>
      </c>
      <c r="F1164" s="46" t="str">
        <f>VLOOKUP(A1164,'Requerimentos 9ª Leg. 2023-2026'!A:G,7,)</f>
        <v>Eduardo Pedrosa</v>
      </c>
      <c r="G1164" s="46" t="s">
        <v>373</v>
      </c>
    </row>
    <row r="1165" spans="1:7" x14ac:dyDescent="0.25">
      <c r="A1165" s="8" t="s">
        <v>580</v>
      </c>
      <c r="B1165" s="49" t="s">
        <v>581</v>
      </c>
      <c r="C1165" s="49" t="str">
        <f>VLOOKUP(A1165,'Requerimentos 9ª Leg. 2023-2026'!A:C,3,)</f>
        <v>I - Assegurar que os trabalhadores evitem situações de risco e saibam como proceder em caso de acidentes que permeiam o ambiente de trabalho; II - Garantir que no ambiente de trabalho siga um modelo específico voltado para prevenção de doenças relacionados ao trabalhos e riscos nos ambientes de trabalho; III - Focar nos acidentes e doenças mais comuns no ambiente de trabalho para buscar uma solução de forma a propor medidas de eliminação e controle dos riscos, sempre no interesse de garantir a saúde e integridade física dos trabalhadores, independentemente do ramo de atividade; IV - Combater às irregularidades frequentes no ambiente do trabalho levando sempre em consideração a seguinte ordem: I) eliminação, II) neutralização e III) minimização dos riscos, tendo como principal norte a integridade física dos trabalhadores; V - Fortalecer o sistema jurídico e institucionais de direitos fundamentais relacionados à saúde do trabalhador sempre em consonância com as Normas Regulamentares de SST que regem o tema; VI - Promover campanhas de informações para os trabalhadores sobre medidas de prevenção e promoção da saúde; VII - Mobilizar a sociedade civil, organizações de classe, de representação de empregados e empregadores, bem como o Distrito Federal em prol da prevenção de acidentes de trabalho e de doenças ocupacionais; VIII - Sugerir propostas e projetos ao Governo do Distrito Federal, ao setor produtivo, aos sindicatos, as associações e as organizações e entidades relacionadas a prevenção de acidentes de trabalho; IX - Realização de inspeções físicas para verificação das condições de trabalho que estão sendo oferecidas aos trabalhadores; X - Refletir com os trabalhadores sobre os conceitos de saúde/doença e características da natureza do trabalho, visando gerar o aumento do protagonismo e da sensação de prazer no trabalho; XI - Promover seminários, debates e audiências públicas para fomentar estratégicas de promoção/prevenção e alivio às situações de stress existentes no cotidiano do trabalho; XII - Fiscalizar o cumprimento da legislação sobre segurança e saúde no trabalho.</v>
      </c>
      <c r="D1165" s="48" t="s">
        <v>63</v>
      </c>
      <c r="E1165" s="48" t="s">
        <v>252</v>
      </c>
      <c r="F1165" s="48" t="str">
        <f>VLOOKUP(A1165,'Requerimentos 9ª Leg. 2023-2026'!A:G,7,)</f>
        <v>Eduardo Pedrosa</v>
      </c>
      <c r="G1165" s="48" t="s">
        <v>373</v>
      </c>
    </row>
    <row r="1166" spans="1:7" ht="15" customHeight="1" x14ac:dyDescent="0.25">
      <c r="A1166" s="7" t="s">
        <v>584</v>
      </c>
      <c r="B1166" s="50" t="s">
        <v>585</v>
      </c>
      <c r="C1166" s="50" t="str">
        <f>VLOOKUP(A1166,'Requerimentos 9ª Leg. 2023-2026'!A:C,3,)</f>
        <v>I  - Acompanhar projetos de lei relacionados ao setor da Nefrologia em tramitação na Câmara Legislativa do Distrito Federal, manifestando-se quanto aos seus aspectos mais importantes e a conveniência de sua aplicabilidade; II - Promover debates, simpósios, seminários e outros eventos pertinentes ao desenvolvimento seguro do setor da Nefrologia no Distrito Federal, divulgando seus resultados; III - Promover o intercâmbio com instituições semelhantes e parlamentos de outros países, visando o aperfeiçoamento recíproco das respectivas políticas atinentes à Nefrologia; IV - Procurar, de modo contínuo, o aperfeiçoamento da legislação referente à Nefrologia, influindo no processo legislativo a partir das comissões temáticas da Câmara Legislativa do Distrito Federal; V - Conhecer e auxiliar na divulgação de novos métodos e processos que fomentem a Nefrologia no Distrito Federal; VI - Fomentar a Nefrologia no âmbito do Distrito Federal.</v>
      </c>
      <c r="D1166" s="46" t="s">
        <v>124</v>
      </c>
      <c r="E1166" s="46" t="s">
        <v>618</v>
      </c>
      <c r="F1166" s="46" t="str">
        <f>VLOOKUP(A1166,'Requerimentos 9ª Leg. 2023-2026'!A:G,7,)</f>
        <v>Thiago Manzoni</v>
      </c>
      <c r="G1166" s="46" t="s">
        <v>373</v>
      </c>
    </row>
    <row r="1167" spans="1:7" ht="15" customHeight="1" x14ac:dyDescent="0.25">
      <c r="A1167" s="8" t="s">
        <v>584</v>
      </c>
      <c r="B1167" s="49" t="s">
        <v>585</v>
      </c>
      <c r="C1167" s="49" t="str">
        <f>VLOOKUP(A1167,'Requerimentos 9ª Leg. 2023-2026'!A:C,3,)</f>
        <v>I  - Acompanhar projetos de lei relacionados ao setor da Nefrologia em tramitação na Câmara Legislativa do Distrito Federal, manifestando-se quanto aos seus aspectos mais importantes e a conveniência de sua aplicabilidade; II - Promover debates, simpósios, seminários e outros eventos pertinentes ao desenvolvimento seguro do setor da Nefrologia no Distrito Federal, divulgando seus resultados; III - Promover o intercâmbio com instituições semelhantes e parlamentos de outros países, visando o aperfeiçoamento recíproco das respectivas políticas atinentes à Nefrologia; IV - Procurar, de modo contínuo, o aperfeiçoamento da legislação referente à Nefrologia, influindo no processo legislativo a partir das comissões temáticas da Câmara Legislativa do Distrito Federal; V - Conhecer e auxiliar na divulgação de novos métodos e processos que fomentem a Nefrologia no Distrito Federal; VI - Fomentar a Nefrologia no âmbito do Distrito Federal.</v>
      </c>
      <c r="D1167" s="48" t="s">
        <v>124</v>
      </c>
      <c r="E1167" s="48" t="s">
        <v>63</v>
      </c>
      <c r="F1167" s="48" t="str">
        <f>VLOOKUP(A1167,'Requerimentos 9ª Leg. 2023-2026'!A:G,7,)</f>
        <v>Thiago Manzoni</v>
      </c>
      <c r="G1167" s="48" t="s">
        <v>373</v>
      </c>
    </row>
    <row r="1168" spans="1:7" ht="15" customHeight="1" x14ac:dyDescent="0.25">
      <c r="A1168" s="7" t="s">
        <v>584</v>
      </c>
      <c r="B1168" s="50" t="s">
        <v>585</v>
      </c>
      <c r="C1168" s="50" t="str">
        <f>VLOOKUP(A1168,'Requerimentos 9ª Leg. 2023-2026'!A:C,3,)</f>
        <v>I  - Acompanhar projetos de lei relacionados ao setor da Nefrologia em tramitação na Câmara Legislativa do Distrito Federal, manifestando-se quanto aos seus aspectos mais importantes e a conveniência de sua aplicabilidade; II - Promover debates, simpósios, seminários e outros eventos pertinentes ao desenvolvimento seguro do setor da Nefrologia no Distrito Federal, divulgando seus resultados; III - Promover o intercâmbio com instituições semelhantes e parlamentos de outros países, visando o aperfeiçoamento recíproco das respectivas políticas atinentes à Nefrologia; IV - Procurar, de modo contínuo, o aperfeiçoamento da legislação referente à Nefrologia, influindo no processo legislativo a partir das comissões temáticas da Câmara Legislativa do Distrito Federal; V - Conhecer e auxiliar na divulgação de novos métodos e processos que fomentem a Nefrologia no Distrito Federal; VI - Fomentar a Nefrologia no âmbito do Distrito Federal.</v>
      </c>
      <c r="D1168" s="46" t="s">
        <v>124</v>
      </c>
      <c r="E1168" s="46" t="s">
        <v>134</v>
      </c>
      <c r="F1168" s="46" t="str">
        <f>VLOOKUP(A1168,'Requerimentos 9ª Leg. 2023-2026'!A:G,7,)</f>
        <v>Thiago Manzoni</v>
      </c>
      <c r="G1168" s="46" t="s">
        <v>373</v>
      </c>
    </row>
    <row r="1169" spans="1:7" ht="15" customHeight="1" x14ac:dyDescent="0.25">
      <c r="A1169" s="8" t="s">
        <v>584</v>
      </c>
      <c r="B1169" s="49" t="s">
        <v>585</v>
      </c>
      <c r="C1169" s="49" t="str">
        <f>VLOOKUP(A1169,'Requerimentos 9ª Leg. 2023-2026'!A:C,3,)</f>
        <v>I  - Acompanhar projetos de lei relacionados ao setor da Nefrologia em tramitação na Câmara Legislativa do Distrito Federal, manifestando-se quanto aos seus aspectos mais importantes e a conveniência de sua aplicabilidade; II - Promover debates, simpósios, seminários e outros eventos pertinentes ao desenvolvimento seguro do setor da Nefrologia no Distrito Federal, divulgando seus resultados; III - Promover o intercâmbio com instituições semelhantes e parlamentos de outros países, visando o aperfeiçoamento recíproco das respectivas políticas atinentes à Nefrologia; IV - Procurar, de modo contínuo, o aperfeiçoamento da legislação referente à Nefrologia, influindo no processo legislativo a partir das comissões temáticas da Câmara Legislativa do Distrito Federal; V - Conhecer e auxiliar na divulgação de novos métodos e processos que fomentem a Nefrologia no Distrito Federal; VI - Fomentar a Nefrologia no âmbito do Distrito Federal.</v>
      </c>
      <c r="D1169" s="48" t="s">
        <v>124</v>
      </c>
      <c r="E1169" s="48" t="s">
        <v>88</v>
      </c>
      <c r="F1169" s="48" t="str">
        <f>VLOOKUP(A1169,'Requerimentos 9ª Leg. 2023-2026'!A:G,7,)</f>
        <v>Thiago Manzoni</v>
      </c>
      <c r="G1169" s="48" t="s">
        <v>373</v>
      </c>
    </row>
    <row r="1170" spans="1:7" ht="15" customHeight="1" x14ac:dyDescent="0.25">
      <c r="A1170" s="7" t="s">
        <v>584</v>
      </c>
      <c r="B1170" s="50" t="s">
        <v>585</v>
      </c>
      <c r="C1170" s="50" t="str">
        <f>VLOOKUP(A1170,'Requerimentos 9ª Leg. 2023-2026'!A:C,3,)</f>
        <v>I  - Acompanhar projetos de lei relacionados ao setor da Nefrologia em tramitação na Câmara Legislativa do Distrito Federal, manifestando-se quanto aos seus aspectos mais importantes e a conveniência de sua aplicabilidade; II - Promover debates, simpósios, seminários e outros eventos pertinentes ao desenvolvimento seguro do setor da Nefrologia no Distrito Federal, divulgando seus resultados; III - Promover o intercâmbio com instituições semelhantes e parlamentos de outros países, visando o aperfeiçoamento recíproco das respectivas políticas atinentes à Nefrologia; IV - Procurar, de modo contínuo, o aperfeiçoamento da legislação referente à Nefrologia, influindo no processo legislativo a partir das comissões temáticas da Câmara Legislativa do Distrito Federal; V - Conhecer e auxiliar na divulgação de novos métodos e processos que fomentem a Nefrologia no Distrito Federal; VI - Fomentar a Nefrologia no âmbito do Distrito Federal.</v>
      </c>
      <c r="D1170" s="46" t="s">
        <v>124</v>
      </c>
      <c r="E1170" s="46" t="s">
        <v>377</v>
      </c>
      <c r="F1170" s="46" t="str">
        <f>VLOOKUP(A1170,'Requerimentos 9ª Leg. 2023-2026'!A:G,7,)</f>
        <v>Thiago Manzoni</v>
      </c>
      <c r="G1170" s="46" t="s">
        <v>373</v>
      </c>
    </row>
    <row r="1171" spans="1:7" ht="15" customHeight="1" x14ac:dyDescent="0.25">
      <c r="A1171" s="8" t="s">
        <v>584</v>
      </c>
      <c r="B1171" s="49" t="s">
        <v>585</v>
      </c>
      <c r="C1171" s="49" t="str">
        <f>VLOOKUP(A1171,'Requerimentos 9ª Leg. 2023-2026'!A:C,3,)</f>
        <v>I  - Acompanhar projetos de lei relacionados ao setor da Nefrologia em tramitação na Câmara Legislativa do Distrito Federal, manifestando-se quanto aos seus aspectos mais importantes e a conveniência de sua aplicabilidade; II - Promover debates, simpósios, seminários e outros eventos pertinentes ao desenvolvimento seguro do setor da Nefrologia no Distrito Federal, divulgando seus resultados; III - Promover o intercâmbio com instituições semelhantes e parlamentos de outros países, visando o aperfeiçoamento recíproco das respectivas políticas atinentes à Nefrologia; IV - Procurar, de modo contínuo, o aperfeiçoamento da legislação referente à Nefrologia, influindo no processo legislativo a partir das comissões temáticas da Câmara Legislativa do Distrito Federal; V - Conhecer e auxiliar na divulgação de novos métodos e processos que fomentem a Nefrologia no Distrito Federal; VI - Fomentar a Nefrologia no âmbito do Distrito Federal.</v>
      </c>
      <c r="D1171" s="48" t="s">
        <v>124</v>
      </c>
      <c r="E1171" s="48" t="s">
        <v>282</v>
      </c>
      <c r="F1171" s="48" t="str">
        <f>VLOOKUP(A1171,'Requerimentos 9ª Leg. 2023-2026'!A:G,7,)</f>
        <v>Thiago Manzoni</v>
      </c>
      <c r="G1171" s="48" t="s">
        <v>373</v>
      </c>
    </row>
    <row r="1172" spans="1:7" ht="15" customHeight="1" x14ac:dyDescent="0.25">
      <c r="A1172" s="7" t="s">
        <v>584</v>
      </c>
      <c r="B1172" s="50" t="s">
        <v>585</v>
      </c>
      <c r="C1172" s="50" t="str">
        <f>VLOOKUP(A1172,'Requerimentos 9ª Leg. 2023-2026'!A:C,3,)</f>
        <v>I  - Acompanhar projetos de lei relacionados ao setor da Nefrologia em tramitação na Câmara Legislativa do Distrito Federal, manifestando-se quanto aos seus aspectos mais importantes e a conveniência de sua aplicabilidade; II - Promover debates, simpósios, seminários e outros eventos pertinentes ao desenvolvimento seguro do setor da Nefrologia no Distrito Federal, divulgando seus resultados; III - Promover o intercâmbio com instituições semelhantes e parlamentos de outros países, visando o aperfeiçoamento recíproco das respectivas políticas atinentes à Nefrologia; IV - Procurar, de modo contínuo, o aperfeiçoamento da legislação referente à Nefrologia, influindo no processo legislativo a partir das comissões temáticas da Câmara Legislativa do Distrito Federal; V - Conhecer e auxiliar na divulgação de novos métodos e processos que fomentem a Nefrologia no Distrito Federal; VI - Fomentar a Nefrologia no âmbito do Distrito Federal.</v>
      </c>
      <c r="D1172" s="46" t="s">
        <v>124</v>
      </c>
      <c r="E1172" s="46" t="s">
        <v>626</v>
      </c>
      <c r="F1172" s="46" t="str">
        <f>VLOOKUP(A1172,'Requerimentos 9ª Leg. 2023-2026'!A:G,7,)</f>
        <v>Thiago Manzoni</v>
      </c>
      <c r="G1172" s="46" t="s">
        <v>373</v>
      </c>
    </row>
    <row r="1173" spans="1:7" ht="15" customHeight="1" x14ac:dyDescent="0.25">
      <c r="A1173" s="8" t="s">
        <v>588</v>
      </c>
      <c r="B1173" s="49" t="s">
        <v>589</v>
      </c>
      <c r="C1173" s="49" t="str">
        <f>VLOOKUP(A1173,'Requerimentos 9ª Leg. 2023-2026'!A:C,3,)</f>
        <v>I - acompanhar e fiscalizar os programas e as políticas públicas governamentais em benefício da união dos escoteiros no Distrito Federal, manifestando-se nos aspectos mais importantes de sua exequibilidade; II - promover debates, simpósios, seminários e eventos pertinentes às políticas públicas em defesa do Escotismo no Distrito Federal; III - incentivar a formação da união dos escoteiros nas regiões administrativas do Distrito Federal; IV - promover incentivos de políticas públicas e ações que contribuam para o desenvolvimento e formação do caráter dos jovens escoteiros do Distrito Federal; V - promover e incentivar o intercâmbio com outros estados e países para a realização de pesquisas, estudos e desenvolvimento técnico científico, auxiliando, assim, na formação intelectual de jovens escoteiros; VI - procurar, de modo contínuo a inovação da legislação necessária à promoção de políticas públicas, sociais e econômicas eficazes para o desenvolvimento intelectual dos escoteiros, influindo no processo legislativo a partir das comissões temáticas existentes da Câmara Legislativa do Distrito Federal; VII - monitorar as matérias de interesse da Frente Parlamentar de Apoio ao Escotismo no Distrito Federal, junto aos poderes Executivo, Legislativo e Judiciário; VIII - acompanhar e monitorar a elaboração e a execução do orçamento do Distrito Federal com o objetivo de ampliar os investimentos nos programas governamentais destinados aos escoteiros; IX - promover a divulgação dos princípios e propósitos do movimento dos escoteiros, bem como incentivar um maior engajamento de jovens do Distrito Federal, cumprindo a promessa escoteira de fazer o melhor possível para cumprir seus deveres para com Deus e nossa pátria, ajudando ao próximo em toda e qualquer ocasião, bem como obedecer à lei escoteira. Parágrafo único. A Frente poderá, para atingir seus objetivos, celebrar termos de parceria, termo de fomento, termo de colaboração com o Poder Público, entidades privadas com ou sem fins lucrativos e organismos internacionais.</v>
      </c>
      <c r="D1173" s="48" t="s">
        <v>88</v>
      </c>
      <c r="E1173" s="48" t="s">
        <v>203</v>
      </c>
      <c r="F1173" s="48" t="str">
        <f>VLOOKUP(A1173,'Requerimentos 9ª Leg. 2023-2026'!A:G,7,)</f>
        <v>Paula Belmonte</v>
      </c>
      <c r="G1173" s="48" t="s">
        <v>373</v>
      </c>
    </row>
    <row r="1174" spans="1:7" ht="15" customHeight="1" x14ac:dyDescent="0.25">
      <c r="A1174" s="7" t="s">
        <v>588</v>
      </c>
      <c r="B1174" s="50" t="s">
        <v>589</v>
      </c>
      <c r="C1174" s="50" t="str">
        <f>VLOOKUP(A1174,'Requerimentos 9ª Leg. 2023-2026'!A:C,3,)</f>
        <v>I - acompanhar e fiscalizar os programas e as políticas públicas governamentais em benefício da união dos escoteiros no Distrito Federal, manifestando-se nos aspectos mais importantes de sua exequibilidade; II - promover debates, simpósios, seminários e eventos pertinentes às políticas públicas em defesa do Escotismo no Distrito Federal; III - incentivar a formação da união dos escoteiros nas regiões administrativas do Distrito Federal; IV - promover incentivos de políticas públicas e ações que contribuam para o desenvolvimento e formação do caráter dos jovens escoteiros do Distrito Federal; V - promover e incentivar o intercâmbio com outros estados e países para a realização de pesquisas, estudos e desenvolvimento técnico científico, auxiliando, assim, na formação intelectual de jovens escoteiros; VI - procurar, de modo contínuo a inovação da legislação necessária à promoção de políticas públicas, sociais e econômicas eficazes para o desenvolvimento intelectual dos escoteiros, influindo no processo legislativo a partir das comissões temáticas existentes da Câmara Legislativa do Distrito Federal; VII - monitorar as matérias de interesse da Frente Parlamentar de Apoio ao Escotismo no Distrito Federal, junto aos poderes Executivo, Legislativo e Judiciário; VIII - acompanhar e monitorar a elaboração e a execução do orçamento do Distrito Federal com o objetivo de ampliar os investimentos nos programas governamentais destinados aos escoteiros; IX - promover a divulgação dos princípios e propósitos do movimento dos escoteiros, bem como incentivar um maior engajamento de jovens do Distrito Federal, cumprindo a promessa escoteira de fazer o melhor possível para cumprir seus deveres para com Deus e nossa pátria, ajudando ao próximo em toda e qualquer ocasião, bem como obedecer à lei escoteira. Parágrafo único. A Frente poderá, para atingir seus objetivos, celebrar termos de parceria, termo de fomento, termo de colaboração com o Poder Público, entidades privadas com ou sem fins lucrativos e organismos internacionais.</v>
      </c>
      <c r="D1174" s="46" t="s">
        <v>88</v>
      </c>
      <c r="E1174" s="46" t="s">
        <v>727</v>
      </c>
      <c r="F1174" s="46" t="str">
        <f>VLOOKUP(A1174,'Requerimentos 9ª Leg. 2023-2026'!A:G,7,)</f>
        <v>Paula Belmonte</v>
      </c>
      <c r="G1174" s="46" t="s">
        <v>373</v>
      </c>
    </row>
    <row r="1175" spans="1:7" ht="15" customHeight="1" x14ac:dyDescent="0.25">
      <c r="A1175" s="8" t="s">
        <v>588</v>
      </c>
      <c r="B1175" s="49" t="s">
        <v>589</v>
      </c>
      <c r="C1175" s="49" t="str">
        <f>VLOOKUP(A1175,'Requerimentos 9ª Leg. 2023-2026'!A:C,3,)</f>
        <v>I - acompanhar e fiscalizar os programas e as políticas públicas governamentais em benefício da união dos escoteiros no Distrito Federal, manifestando-se nos aspectos mais importantes de sua exequibilidade; II - promover debates, simpósios, seminários e eventos pertinentes às políticas públicas em defesa do Escotismo no Distrito Federal; III - incentivar a formação da união dos escoteiros nas regiões administrativas do Distrito Federal; IV - promover incentivos de políticas públicas e ações que contribuam para o desenvolvimento e formação do caráter dos jovens escoteiros do Distrito Federal; V - promover e incentivar o intercâmbio com outros estados e países para a realização de pesquisas, estudos e desenvolvimento técnico científico, auxiliando, assim, na formação intelectual de jovens escoteiros; VI - procurar, de modo contínuo a inovação da legislação necessária à promoção de políticas públicas, sociais e econômicas eficazes para o desenvolvimento intelectual dos escoteiros, influindo no processo legislativo a partir das comissões temáticas existentes da Câmara Legislativa do Distrito Federal; VII - monitorar as matérias de interesse da Frente Parlamentar de Apoio ao Escotismo no Distrito Federal, junto aos poderes Executivo, Legislativo e Judiciário; VIII - acompanhar e monitorar a elaboração e a execução do orçamento do Distrito Federal com o objetivo de ampliar os investimentos nos programas governamentais destinados aos escoteiros; IX - promover a divulgação dos princípios e propósitos do movimento dos escoteiros, bem como incentivar um maior engajamento de jovens do Distrito Federal, cumprindo a promessa escoteira de fazer o melhor possível para cumprir seus deveres para com Deus e nossa pátria, ajudando ao próximo em toda e qualquer ocasião, bem como obedecer à lei escoteira. Parágrafo único. A Frente poderá, para atingir seus objetivos, celebrar termos de parceria, termo de fomento, termo de colaboração com o Poder Público, entidades privadas com ou sem fins lucrativos e organismos internacionais.</v>
      </c>
      <c r="D1175" s="48" t="s">
        <v>88</v>
      </c>
      <c r="E1175" s="48" t="s">
        <v>706</v>
      </c>
      <c r="F1175" s="48" t="str">
        <f>VLOOKUP(A1175,'Requerimentos 9ª Leg. 2023-2026'!A:G,7,)</f>
        <v>Paula Belmonte</v>
      </c>
      <c r="G1175" s="48" t="s">
        <v>373</v>
      </c>
    </row>
    <row r="1176" spans="1:7" ht="15" customHeight="1" x14ac:dyDescent="0.25">
      <c r="A1176" s="7" t="s">
        <v>588</v>
      </c>
      <c r="B1176" s="50" t="s">
        <v>589</v>
      </c>
      <c r="C1176" s="50" t="str">
        <f>VLOOKUP(A1176,'Requerimentos 9ª Leg. 2023-2026'!A:C,3,)</f>
        <v>I - acompanhar e fiscalizar os programas e as políticas públicas governamentais em benefício da união dos escoteiros no Distrito Federal, manifestando-se nos aspectos mais importantes de sua exequibilidade; II - promover debates, simpósios, seminários e eventos pertinentes às políticas públicas em defesa do Escotismo no Distrito Federal; III - incentivar a formação da união dos escoteiros nas regiões administrativas do Distrito Federal; IV - promover incentivos de políticas públicas e ações que contribuam para o desenvolvimento e formação do caráter dos jovens escoteiros do Distrito Federal; V - promover e incentivar o intercâmbio com outros estados e países para a realização de pesquisas, estudos e desenvolvimento técnico científico, auxiliando, assim, na formação intelectual de jovens escoteiros; VI - procurar, de modo contínuo a inovação da legislação necessária à promoção de políticas públicas, sociais e econômicas eficazes para o desenvolvimento intelectual dos escoteiros, influindo no processo legislativo a partir das comissões temáticas existentes da Câmara Legislativa do Distrito Federal; VII - monitorar as matérias de interesse da Frente Parlamentar de Apoio ao Escotismo no Distrito Federal, junto aos poderes Executivo, Legislativo e Judiciário; VIII - acompanhar e monitorar a elaboração e a execução do orçamento do Distrito Federal com o objetivo de ampliar os investimentos nos programas governamentais destinados aos escoteiros; IX - promover a divulgação dos princípios e propósitos do movimento dos escoteiros, bem como incentivar um maior engajamento de jovens do Distrito Federal, cumprindo a promessa escoteira de fazer o melhor possível para cumprir seus deveres para com Deus e nossa pátria, ajudando ao próximo em toda e qualquer ocasião, bem como obedecer à lei escoteira. Parágrafo único. A Frente poderá, para atingir seus objetivos, celebrar termos de parceria, termo de fomento, termo de colaboração com o Poder Público, entidades privadas com ou sem fins lucrativos e organismos internacionais.</v>
      </c>
      <c r="D1176" s="46" t="s">
        <v>88</v>
      </c>
      <c r="E1176" s="46" t="s">
        <v>728</v>
      </c>
      <c r="F1176" s="46" t="str">
        <f>VLOOKUP(A1176,'Requerimentos 9ª Leg. 2023-2026'!A:G,7,)</f>
        <v>Paula Belmonte</v>
      </c>
      <c r="G1176" s="46" t="s">
        <v>373</v>
      </c>
    </row>
    <row r="1177" spans="1:7" ht="15" customHeight="1" x14ac:dyDescent="0.25">
      <c r="A1177" s="8" t="s">
        <v>588</v>
      </c>
      <c r="B1177" s="49" t="s">
        <v>589</v>
      </c>
      <c r="C1177" s="49" t="str">
        <f>VLOOKUP(A1177,'Requerimentos 9ª Leg. 2023-2026'!A:C,3,)</f>
        <v>I - acompanhar e fiscalizar os programas e as políticas públicas governamentais em benefício da união dos escoteiros no Distrito Federal, manifestando-se nos aspectos mais importantes de sua exequibilidade; II - promover debates, simpósios, seminários e eventos pertinentes às políticas públicas em defesa do Escotismo no Distrito Federal; III - incentivar a formação da união dos escoteiros nas regiões administrativas do Distrito Federal; IV - promover incentivos de políticas públicas e ações que contribuam para o desenvolvimento e formação do caráter dos jovens escoteiros do Distrito Federal; V - promover e incentivar o intercâmbio com outros estados e países para a realização de pesquisas, estudos e desenvolvimento técnico científico, auxiliando, assim, na formação intelectual de jovens escoteiros; VI - procurar, de modo contínuo a inovação da legislação necessária à promoção de políticas públicas, sociais e econômicas eficazes para o desenvolvimento intelectual dos escoteiros, influindo no processo legislativo a partir das comissões temáticas existentes da Câmara Legislativa do Distrito Federal; VII - monitorar as matérias de interesse da Frente Parlamentar de Apoio ao Escotismo no Distrito Federal, junto aos poderes Executivo, Legislativo e Judiciário; VIII - acompanhar e monitorar a elaboração e a execução do orçamento do Distrito Federal com o objetivo de ampliar os investimentos nos programas governamentais destinados aos escoteiros; IX - promover a divulgação dos princípios e propósitos do movimento dos escoteiros, bem como incentivar um maior engajamento de jovens do Distrito Federal, cumprindo a promessa escoteira de fazer o melhor possível para cumprir seus deveres para com Deus e nossa pátria, ajudando ao próximo em toda e qualquer ocasião, bem como obedecer à lei escoteira. Parágrafo único. A Frente poderá, para atingir seus objetivos, celebrar termos de parceria, termo de fomento, termo de colaboração com o Poder Público, entidades privadas com ou sem fins lucrativos e organismos internacionais.</v>
      </c>
      <c r="D1177" s="48" t="s">
        <v>88</v>
      </c>
      <c r="E1177" s="48" t="s">
        <v>724</v>
      </c>
      <c r="F1177" s="48" t="str">
        <f>VLOOKUP(A1177,'Requerimentos 9ª Leg. 2023-2026'!A:G,7,)</f>
        <v>Paula Belmonte</v>
      </c>
      <c r="G1177" s="48" t="s">
        <v>373</v>
      </c>
    </row>
    <row r="1178" spans="1:7" ht="15" customHeight="1" x14ac:dyDescent="0.25">
      <c r="A1178" s="7" t="s">
        <v>588</v>
      </c>
      <c r="B1178" s="50" t="s">
        <v>589</v>
      </c>
      <c r="C1178" s="50" t="str">
        <f>VLOOKUP(A1178,'Requerimentos 9ª Leg. 2023-2026'!A:C,3,)</f>
        <v>I - acompanhar e fiscalizar os programas e as políticas públicas governamentais em benefício da união dos escoteiros no Distrito Federal, manifestando-se nos aspectos mais importantes de sua exequibilidade; II - promover debates, simpósios, seminários e eventos pertinentes às políticas públicas em defesa do Escotismo no Distrito Federal; III - incentivar a formação da união dos escoteiros nas regiões administrativas do Distrito Federal; IV - promover incentivos de políticas públicas e ações que contribuam para o desenvolvimento e formação do caráter dos jovens escoteiros do Distrito Federal; V - promover e incentivar o intercâmbio com outros estados e países para a realização de pesquisas, estudos e desenvolvimento técnico científico, auxiliando, assim, na formação intelectual de jovens escoteiros; VI - procurar, de modo contínuo a inovação da legislação necessária à promoção de políticas públicas, sociais e econômicas eficazes para o desenvolvimento intelectual dos escoteiros, influindo no processo legislativo a partir das comissões temáticas existentes da Câmara Legislativa do Distrito Federal; VII - monitorar as matérias de interesse da Frente Parlamentar de Apoio ao Escotismo no Distrito Federal, junto aos poderes Executivo, Legislativo e Judiciário; VIII - acompanhar e monitorar a elaboração e a execução do orçamento do Distrito Federal com o objetivo de ampliar os investimentos nos programas governamentais destinados aos escoteiros; IX - promover a divulgação dos princípios e propósitos do movimento dos escoteiros, bem como incentivar um maior engajamento de jovens do Distrito Federal, cumprindo a promessa escoteira de fazer o melhor possível para cumprir seus deveres para com Deus e nossa pátria, ajudando ao próximo em toda e qualquer ocasião, bem como obedecer à lei escoteira. Parágrafo único. A Frente poderá, para atingir seus objetivos, celebrar termos de parceria, termo de fomento, termo de colaboração com o Poder Público, entidades privadas com ou sem fins lucrativos e organismos internacionais.</v>
      </c>
      <c r="D1178" s="46" t="s">
        <v>88</v>
      </c>
      <c r="E1178" s="46" t="s">
        <v>726</v>
      </c>
      <c r="F1178" s="46" t="str">
        <f>VLOOKUP(A1178,'Requerimentos 9ª Leg. 2023-2026'!A:G,7,)</f>
        <v>Paula Belmonte</v>
      </c>
      <c r="G1178" s="46" t="s">
        <v>373</v>
      </c>
    </row>
    <row r="1179" spans="1:7" ht="15" customHeight="1" x14ac:dyDescent="0.25">
      <c r="A1179" s="8" t="s">
        <v>588</v>
      </c>
      <c r="B1179" s="49" t="s">
        <v>589</v>
      </c>
      <c r="C1179" s="49" t="str">
        <f>VLOOKUP(A1179,'Requerimentos 9ª Leg. 2023-2026'!A:C,3,)</f>
        <v>I - acompanhar e fiscalizar os programas e as políticas públicas governamentais em benefício da união dos escoteiros no Distrito Federal, manifestando-se nos aspectos mais importantes de sua exequibilidade; II - promover debates, simpósios, seminários e eventos pertinentes às políticas públicas em defesa do Escotismo no Distrito Federal; III - incentivar a formação da união dos escoteiros nas regiões administrativas do Distrito Federal; IV - promover incentivos de políticas públicas e ações que contribuam para o desenvolvimento e formação do caráter dos jovens escoteiros do Distrito Federal; V - promover e incentivar o intercâmbio com outros estados e países para a realização de pesquisas, estudos e desenvolvimento técnico científico, auxiliando, assim, na formação intelectual de jovens escoteiros; VI - procurar, de modo contínuo a inovação da legislação necessária à promoção de políticas públicas, sociais e econômicas eficazes para o desenvolvimento intelectual dos escoteiros, influindo no processo legislativo a partir das comissões temáticas existentes da Câmara Legislativa do Distrito Federal; VII - monitorar as matérias de interesse da Frente Parlamentar de Apoio ao Escotismo no Distrito Federal, junto aos poderes Executivo, Legislativo e Judiciário; VIII - acompanhar e monitorar a elaboração e a execução do orçamento do Distrito Federal com o objetivo de ampliar os investimentos nos programas governamentais destinados aos escoteiros; IX - promover a divulgação dos princípios e propósitos do movimento dos escoteiros, bem como incentivar um maior engajamento de jovens do Distrito Federal, cumprindo a promessa escoteira de fazer o melhor possível para cumprir seus deveres para com Deus e nossa pátria, ajudando ao próximo em toda e qualquer ocasião, bem como obedecer à lei escoteira. Parágrafo único. A Frente poderá, para atingir seus objetivos, celebrar termos de parceria, termo de fomento, termo de colaboração com o Poder Público, entidades privadas com ou sem fins lucrativos e organismos internacionais.</v>
      </c>
      <c r="D1179" s="48" t="s">
        <v>88</v>
      </c>
      <c r="E1179" s="48" t="s">
        <v>729</v>
      </c>
      <c r="F1179" s="48" t="str">
        <f>VLOOKUP(A1179,'Requerimentos 9ª Leg. 2023-2026'!A:G,7,)</f>
        <v>Paula Belmonte</v>
      </c>
      <c r="G1179" s="48" t="s">
        <v>373</v>
      </c>
    </row>
    <row r="1180" spans="1:7" ht="15" customHeight="1" x14ac:dyDescent="0.25">
      <c r="A1180" s="7" t="s">
        <v>592</v>
      </c>
      <c r="B1180" s="50" t="s">
        <v>593</v>
      </c>
      <c r="C1180" s="50" t="str">
        <f>VLOOKUP(A1180,'Requerimentos 9ª Leg. 2023-2026'!A:C,3,)</f>
        <v>I - Apoiar e defender e proteger os trabalhadores e as trabalhadoras envolvidos no setor de pesca e turismo no Lago Paranoá, bem como os turistas e moradores brasilienses que aproveitam desta modalidade de lazer; II - Promover a integração harmoniosa entre a Câmara Legislativa do Distrito Federal, o Setor Náutico e as diversas categorias de Profissionais envolvidos nas atividades, capaz de estabelecer um ambiente legislativo favorável ao desenvolvimento do segtor; III - Acompanhar o processo legislativo na Câmara Legislativa do Distrito Federal, em especial quanto aos aspectos de interesse do Setor Náutico e a Defesa dos Profissionais junto às marinas e aos clubes recreativos, no âmbito do DF; IV - Subsidiar, com informações fidedignas e oportunas, as iniciativas legislativas de interesse do Setor Náutico e a Defesa dos Profissionais envolvidos, no Distrito Federal; V - Atender as demandas políticas do Setor Náutico e a Defesa dos Profissionais junto às marinas e aos clubes recreativos envolvidos nas atividades do setor; VI - Acompanhar os assuntos de interesse no Executivo e no Judiciário, visando apoiar, politicamente, as posições do Setor Náutico e a Defesa dos Profissionais envolvidos no Distrito Federal; VII - Difundir, em especial, junto aos moradores e à população em geral, a importância do apoio político para a consecução dos objetivos do Setor Náutico e a Defesa dos Profissionais junto às marinas e aos clubes recreativos da área no DF, diante dos órgãos governamentais; VII - Fortalecer e estruturar o Lago Paranoá para o desenvolvimento do Turismo Náutico, por tratar-se de importante mecanismo para alavancar o turismo aquático Brasiliense.</v>
      </c>
      <c r="D1180" s="46" t="s">
        <v>377</v>
      </c>
      <c r="E1180" s="46" t="s">
        <v>88</v>
      </c>
      <c r="F1180" s="46" t="str">
        <f>VLOOKUP(A1180,'Requerimentos 9ª Leg. 2023-2026'!A:G,7,)</f>
        <v>Pastor Daniel de Castro</v>
      </c>
      <c r="G1180" s="46" t="s">
        <v>373</v>
      </c>
    </row>
    <row r="1181" spans="1:7" ht="15" customHeight="1" x14ac:dyDescent="0.25">
      <c r="A1181" s="8" t="s">
        <v>592</v>
      </c>
      <c r="B1181" s="49" t="s">
        <v>593</v>
      </c>
      <c r="C1181" s="49" t="str">
        <f>VLOOKUP(A1181,'Requerimentos 9ª Leg. 2023-2026'!A:C,3,)</f>
        <v>I - Apoiar e defender e proteger os trabalhadores e as trabalhadoras envolvidos no setor de pesca e turismo no Lago Paranoá, bem como os turistas e moradores brasilienses que aproveitam desta modalidade de lazer; II - Promover a integração harmoniosa entre a Câmara Legislativa do Distrito Federal, o Setor Náutico e as diversas categorias de Profissionais envolvidos nas atividades, capaz de estabelecer um ambiente legislativo favorável ao desenvolvimento do segtor; III - Acompanhar o processo legislativo na Câmara Legislativa do Distrito Federal, em especial quanto aos aspectos de interesse do Setor Náutico e a Defesa dos Profissionais junto às marinas e aos clubes recreativos, no âmbito do DF; IV - Subsidiar, com informações fidedignas e oportunas, as iniciativas legislativas de interesse do Setor Náutico e a Defesa dos Profissionais envolvidos, no Distrito Federal; V - Atender as demandas políticas do Setor Náutico e a Defesa dos Profissionais junto às marinas e aos clubes recreativos envolvidos nas atividades do setor; VI - Acompanhar os assuntos de interesse no Executivo e no Judiciário, visando apoiar, politicamente, as posições do Setor Náutico e a Defesa dos Profissionais envolvidos no Distrito Federal; VII - Difundir, em especial, junto aos moradores e à população em geral, a importância do apoio político para a consecução dos objetivos do Setor Náutico e a Defesa dos Profissionais junto às marinas e aos clubes recreativos da área no DF, diante dos órgãos governamentais; VII - Fortalecer e estruturar o Lago Paranoá para o desenvolvimento do Turismo Náutico, por tratar-se de importante mecanismo para alavancar o turismo aquático Brasiliense.</v>
      </c>
      <c r="D1181" s="48" t="s">
        <v>377</v>
      </c>
      <c r="E1181" s="48" t="s">
        <v>63</v>
      </c>
      <c r="F1181" s="48" t="str">
        <f>VLOOKUP(A1181,'Requerimentos 9ª Leg. 2023-2026'!A:G,7,)</f>
        <v>Pastor Daniel de Castro</v>
      </c>
      <c r="G1181" s="48" t="s">
        <v>373</v>
      </c>
    </row>
    <row r="1182" spans="1:7" ht="15" customHeight="1" x14ac:dyDescent="0.25">
      <c r="A1182" s="7" t="s">
        <v>592</v>
      </c>
      <c r="B1182" s="50" t="s">
        <v>593</v>
      </c>
      <c r="C1182" s="50" t="str">
        <f>VLOOKUP(A1182,'Requerimentos 9ª Leg. 2023-2026'!A:C,3,)</f>
        <v>I - Apoiar e defender e proteger os trabalhadores e as trabalhadoras envolvidos no setor de pesca e turismo no Lago Paranoá, bem como os turistas e moradores brasilienses que aproveitam desta modalidade de lazer; II - Promover a integração harmoniosa entre a Câmara Legislativa do Distrito Federal, o Setor Náutico e as diversas categorias de Profissionais envolvidos nas atividades, capaz de estabelecer um ambiente legislativo favorável ao desenvolvimento do segtor; III - Acompanhar o processo legislativo na Câmara Legislativa do Distrito Federal, em especial quanto aos aspectos de interesse do Setor Náutico e a Defesa dos Profissionais junto às marinas e aos clubes recreativos, no âmbito do DF; IV - Subsidiar, com informações fidedignas e oportunas, as iniciativas legislativas de interesse do Setor Náutico e a Defesa dos Profissionais envolvidos, no Distrito Federal; V - Atender as demandas políticas do Setor Náutico e a Defesa dos Profissionais junto às marinas e aos clubes recreativos envolvidos nas atividades do setor; VI - Acompanhar os assuntos de interesse no Executivo e no Judiciário, visando apoiar, politicamente, as posições do Setor Náutico e a Defesa dos Profissionais envolvidos no Distrito Federal; VII - Difundir, em especial, junto aos moradores e à população em geral, a importância do apoio político para a consecução dos objetivos do Setor Náutico e a Defesa dos Profissionais junto às marinas e aos clubes recreativos da área no DF, diante dos órgãos governamentais; VII - Fortalecer e estruturar o Lago Paranoá para o desenvolvimento do Turismo Náutico, por tratar-se de importante mecanismo para alavancar o turismo aquático Brasiliense.</v>
      </c>
      <c r="D1182" s="46" t="s">
        <v>377</v>
      </c>
      <c r="E1182" s="46" t="s">
        <v>265</v>
      </c>
      <c r="F1182" s="46" t="str">
        <f>VLOOKUP(A1182,'Requerimentos 9ª Leg. 2023-2026'!A:G,7,)</f>
        <v>Pastor Daniel de Castro</v>
      </c>
      <c r="G1182" s="46" t="s">
        <v>373</v>
      </c>
    </row>
    <row r="1183" spans="1:7" ht="15" customHeight="1" x14ac:dyDescent="0.25">
      <c r="A1183" s="8" t="s">
        <v>592</v>
      </c>
      <c r="B1183" s="49" t="s">
        <v>593</v>
      </c>
      <c r="C1183" s="49" t="str">
        <f>VLOOKUP(A1183,'Requerimentos 9ª Leg. 2023-2026'!A:C,3,)</f>
        <v>I - Apoiar e defender e proteger os trabalhadores e as trabalhadoras envolvidos no setor de pesca e turismo no Lago Paranoá, bem como os turistas e moradores brasilienses que aproveitam desta modalidade de lazer; II - Promover a integração harmoniosa entre a Câmara Legislativa do Distrito Federal, o Setor Náutico e as diversas categorias de Profissionais envolvidos nas atividades, capaz de estabelecer um ambiente legislativo favorável ao desenvolvimento do segtor; III - Acompanhar o processo legislativo na Câmara Legislativa do Distrito Federal, em especial quanto aos aspectos de interesse do Setor Náutico e a Defesa dos Profissionais junto às marinas e aos clubes recreativos, no âmbito do DF; IV - Subsidiar, com informações fidedignas e oportunas, as iniciativas legislativas de interesse do Setor Náutico e a Defesa dos Profissionais envolvidos, no Distrito Federal; V - Atender as demandas políticas do Setor Náutico e a Defesa dos Profissionais junto às marinas e aos clubes recreativos envolvidos nas atividades do setor; VI - Acompanhar os assuntos de interesse no Executivo e no Judiciário, visando apoiar, politicamente, as posições do Setor Náutico e a Defesa dos Profissionais envolvidos no Distrito Federal; VII - Difundir, em especial, junto aos moradores e à população em geral, a importância do apoio político para a consecução dos objetivos do Setor Náutico e a Defesa dos Profissionais junto às marinas e aos clubes recreativos da área no DF, diante dos órgãos governamentais; VII - Fortalecer e estruturar o Lago Paranoá para o desenvolvimento do Turismo Náutico, por tratar-se de importante mecanismo para alavancar o turismo aquático Brasiliense.</v>
      </c>
      <c r="D1183" s="48" t="s">
        <v>377</v>
      </c>
      <c r="E1183" s="48" t="s">
        <v>164</v>
      </c>
      <c r="F1183" s="48" t="str">
        <f>VLOOKUP(A1183,'Requerimentos 9ª Leg. 2023-2026'!A:G,7,)</f>
        <v>Pastor Daniel de Castro</v>
      </c>
      <c r="G1183" s="48" t="s">
        <v>373</v>
      </c>
    </row>
    <row r="1184" spans="1:7" ht="15" customHeight="1" x14ac:dyDescent="0.25">
      <c r="A1184" s="7" t="s">
        <v>592</v>
      </c>
      <c r="B1184" s="50" t="s">
        <v>593</v>
      </c>
      <c r="C1184" s="50" t="str">
        <f>VLOOKUP(A1184,'Requerimentos 9ª Leg. 2023-2026'!A:C,3,)</f>
        <v>I - Apoiar e defender e proteger os trabalhadores e as trabalhadoras envolvidos no setor de pesca e turismo no Lago Paranoá, bem como os turistas e moradores brasilienses que aproveitam desta modalidade de lazer; II - Promover a integração harmoniosa entre a Câmara Legislativa do Distrito Federal, o Setor Náutico e as diversas categorias de Profissionais envolvidos nas atividades, capaz de estabelecer um ambiente legislativo favorável ao desenvolvimento do segtor; III - Acompanhar o processo legislativo na Câmara Legislativa do Distrito Federal, em especial quanto aos aspectos de interesse do Setor Náutico e a Defesa dos Profissionais junto às marinas e aos clubes recreativos, no âmbito do DF; IV - Subsidiar, com informações fidedignas e oportunas, as iniciativas legislativas de interesse do Setor Náutico e a Defesa dos Profissionais envolvidos, no Distrito Federal; V - Atender as demandas políticas do Setor Náutico e a Defesa dos Profissionais junto às marinas e aos clubes recreativos envolvidos nas atividades do setor; VI - Acompanhar os assuntos de interesse no Executivo e no Judiciário, visando apoiar, politicamente, as posições do Setor Náutico e a Defesa dos Profissionais envolvidos no Distrito Federal; VII - Difundir, em especial, junto aos moradores e à população em geral, a importância do apoio político para a consecução dos objetivos do Setor Náutico e a Defesa dos Profissionais junto às marinas e aos clubes recreativos da área no DF, diante dos órgãos governamentais; VII - Fortalecer e estruturar o Lago Paranoá para o desenvolvimento do Turismo Náutico, por tratar-se de importante mecanismo para alavancar o turismo aquático Brasiliense.</v>
      </c>
      <c r="D1184" s="46" t="s">
        <v>377</v>
      </c>
      <c r="E1184" s="46" t="s">
        <v>203</v>
      </c>
      <c r="F1184" s="46" t="str">
        <f>VLOOKUP(A1184,'Requerimentos 9ª Leg. 2023-2026'!A:G,7,)</f>
        <v>Pastor Daniel de Castro</v>
      </c>
      <c r="G1184" s="46" t="s">
        <v>373</v>
      </c>
    </row>
    <row r="1185" spans="1:7" ht="15" customHeight="1" x14ac:dyDescent="0.25">
      <c r="A1185" s="8" t="s">
        <v>592</v>
      </c>
      <c r="B1185" s="49" t="s">
        <v>593</v>
      </c>
      <c r="C1185" s="49" t="str">
        <f>VLOOKUP(A1185,'Requerimentos 9ª Leg. 2023-2026'!A:C,3,)</f>
        <v>I - Apoiar e defender e proteger os trabalhadores e as trabalhadoras envolvidos no setor de pesca e turismo no Lago Paranoá, bem como os turistas e moradores brasilienses que aproveitam desta modalidade de lazer; II - Promover a integração harmoniosa entre a Câmara Legislativa do Distrito Federal, o Setor Náutico e as diversas categorias de Profissionais envolvidos nas atividades, capaz de estabelecer um ambiente legislativo favorável ao desenvolvimento do segtor; III - Acompanhar o processo legislativo na Câmara Legislativa do Distrito Federal, em especial quanto aos aspectos de interesse do Setor Náutico e a Defesa dos Profissionais junto às marinas e aos clubes recreativos, no âmbito do DF; IV - Subsidiar, com informações fidedignas e oportunas, as iniciativas legislativas de interesse do Setor Náutico e a Defesa dos Profissionais envolvidos, no Distrito Federal; V - Atender as demandas políticas do Setor Náutico e a Defesa dos Profissionais junto às marinas e aos clubes recreativos envolvidos nas atividades do setor; VI - Acompanhar os assuntos de interesse no Executivo e no Judiciário, visando apoiar, politicamente, as posições do Setor Náutico e a Defesa dos Profissionais envolvidos no Distrito Federal; VII - Difundir, em especial, junto aos moradores e à população em geral, a importância do apoio político para a consecução dos objetivos do Setor Náutico e a Defesa dos Profissionais junto às marinas e aos clubes recreativos da área no DF, diante dos órgãos governamentais; VII - Fortalecer e estruturar o Lago Paranoá para o desenvolvimento do Turismo Náutico, por tratar-se de importante mecanismo para alavancar o turismo aquático Brasiliense.</v>
      </c>
      <c r="D1185" s="48" t="s">
        <v>377</v>
      </c>
      <c r="E1185" s="48" t="s">
        <v>483</v>
      </c>
      <c r="F1185" s="48" t="str">
        <f>VLOOKUP(A1185,'Requerimentos 9ª Leg. 2023-2026'!A:G,7,)</f>
        <v>Pastor Daniel de Castro</v>
      </c>
      <c r="G1185" s="48" t="s">
        <v>373</v>
      </c>
    </row>
    <row r="1186" spans="1:7" ht="15" customHeight="1" x14ac:dyDescent="0.25">
      <c r="A1186" s="7" t="s">
        <v>592</v>
      </c>
      <c r="B1186" s="50" t="s">
        <v>593</v>
      </c>
      <c r="C1186" s="50" t="str">
        <f>VLOOKUP(A1186,'Requerimentos 9ª Leg. 2023-2026'!A:C,3,)</f>
        <v>I - Apoiar e defender e proteger os trabalhadores e as trabalhadoras envolvidos no setor de pesca e turismo no Lago Paranoá, bem como os turistas e moradores brasilienses que aproveitam desta modalidade de lazer; II - Promover a integração harmoniosa entre a Câmara Legislativa do Distrito Federal, o Setor Náutico e as diversas categorias de Profissionais envolvidos nas atividades, capaz de estabelecer um ambiente legislativo favorável ao desenvolvimento do segtor; III - Acompanhar o processo legislativo na Câmara Legislativa do Distrito Federal, em especial quanto aos aspectos de interesse do Setor Náutico e a Defesa dos Profissionais junto às marinas e aos clubes recreativos, no âmbito do DF; IV - Subsidiar, com informações fidedignas e oportunas, as iniciativas legislativas de interesse do Setor Náutico e a Defesa dos Profissionais envolvidos, no Distrito Federal; V - Atender as demandas políticas do Setor Náutico e a Defesa dos Profissionais junto às marinas e aos clubes recreativos envolvidos nas atividades do setor; VI - Acompanhar os assuntos de interesse no Executivo e no Judiciário, visando apoiar, politicamente, as posições do Setor Náutico e a Defesa dos Profissionais envolvidos no Distrito Federal; VII - Difundir, em especial, junto aos moradores e à população em geral, a importância do apoio político para a consecução dos objetivos do Setor Náutico e a Defesa dos Profissionais junto às marinas e aos clubes recreativos da área no DF, diante dos órgãos governamentais; VII - Fortalecer e estruturar o Lago Paranoá para o desenvolvimento do Turismo Náutico, por tratar-se de importante mecanismo para alavancar o turismo aquático Brasiliense.</v>
      </c>
      <c r="D1186" s="46" t="s">
        <v>377</v>
      </c>
      <c r="E1186" s="46" t="s">
        <v>124</v>
      </c>
      <c r="F1186" s="46" t="str">
        <f>VLOOKUP(A1186,'Requerimentos 9ª Leg. 2023-2026'!A:G,7,)</f>
        <v>Pastor Daniel de Castro</v>
      </c>
      <c r="G1186" s="46" t="s">
        <v>373</v>
      </c>
    </row>
    <row r="1187" spans="1:7" ht="15" customHeight="1" x14ac:dyDescent="0.25">
      <c r="A1187" s="8" t="s">
        <v>596</v>
      </c>
      <c r="B1187" s="49" t="s">
        <v>597</v>
      </c>
      <c r="C1187" s="49" t="str">
        <f>VLOOKUP(A1187,'Requerimentos 9ª Leg. 2023-2026'!A:C,3,)</f>
        <v>I – Instituir Fórum permanente para tratar da prevenção aos extremos climáticos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prevenção aos extremos climáticos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 Art. 3º Compete à Frente realizar trabalhos, pesquisas, estudos, conferências, seminários, consultas públicas, audiências públicas, palestras, debates e outros eventos relacionados à sua temática, bem como tomar providências no sentido de: I – Tratar de questões afetas à Frente, por meio do acompanhamento e da fiscalização de ações e dos programas de prevenção aos extremos climáticos; II - Defender ações complementares de prevenção aos extremos climáticos, contra ações depredatórias ao meio ambiente; III - Acompanhar, discutir e sugerir proposições legislativas correlatas quanto à temática; IV - Garantir ampla participação da comunidade nas discussões e nos encaminhamentos debatidos.</v>
      </c>
      <c r="D1187" s="48" t="s">
        <v>599</v>
      </c>
      <c r="E1187" s="48" t="s">
        <v>173</v>
      </c>
      <c r="F1187" s="48" t="str">
        <f>VLOOKUP(A1187,'Requerimentos 9ª Leg. 2023-2026'!A:G,7,)</f>
        <v>Fábio Felix</v>
      </c>
      <c r="G1187" s="48" t="s">
        <v>373</v>
      </c>
    </row>
    <row r="1188" spans="1:7" ht="15" customHeight="1" x14ac:dyDescent="0.25">
      <c r="A1188" s="7" t="s">
        <v>596</v>
      </c>
      <c r="B1188" s="50" t="s">
        <v>597</v>
      </c>
      <c r="C1188" s="50" t="str">
        <f>VLOOKUP(A1188,'Requerimentos 9ª Leg. 2023-2026'!A:C,3,)</f>
        <v>I – Instituir Fórum permanente para tratar da prevenção aos extremos climáticos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prevenção aos extremos climáticos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 Art. 3º Compete à Frente realizar trabalhos, pesquisas, estudos, conferências, seminários, consultas públicas, audiências públicas, palestras, debates e outros eventos relacionados à sua temática, bem como tomar providências no sentido de: I – Tratar de questões afetas à Frente, por meio do acompanhamento e da fiscalização de ações e dos programas de prevenção aos extremos climáticos; II - Defender ações complementares de prevenção aos extremos climáticos, contra ações depredatórias ao meio ambiente; III - Acompanhar, discutir e sugerir proposições legislativas correlatas quanto à temática; IV - Garantir ampla participação da comunidade nas discussões e nos encaminhamentos debatidos.</v>
      </c>
      <c r="D1188" s="46" t="s">
        <v>599</v>
      </c>
      <c r="E1188" s="46" t="s">
        <v>151</v>
      </c>
      <c r="F1188" s="46" t="str">
        <f>VLOOKUP(A1188,'Requerimentos 9ª Leg. 2023-2026'!A:G,7,)</f>
        <v>Fábio Felix</v>
      </c>
      <c r="G1188" s="46" t="s">
        <v>373</v>
      </c>
    </row>
    <row r="1189" spans="1:7" ht="15" customHeight="1" x14ac:dyDescent="0.25">
      <c r="A1189" s="8" t="s">
        <v>596</v>
      </c>
      <c r="B1189" s="49" t="s">
        <v>597</v>
      </c>
      <c r="C1189" s="49" t="str">
        <f>VLOOKUP(A1189,'Requerimentos 9ª Leg. 2023-2026'!A:C,3,)</f>
        <v>I – Instituir Fórum permanente para tratar da prevenção aos extremos climáticos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prevenção aos extremos climáticos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 Art. 3º Compete à Frente realizar trabalhos, pesquisas, estudos, conferências, seminários, consultas públicas, audiências públicas, palestras, debates e outros eventos relacionados à sua temática, bem como tomar providências no sentido de: I – Tratar de questões afetas à Frente, por meio do acompanhamento e da fiscalização de ações e dos programas de prevenção aos extremos climáticos; II - Defender ações complementares de prevenção aos extremos climáticos, contra ações depredatórias ao meio ambiente; III - Acompanhar, discutir e sugerir proposições legislativas correlatas quanto à temática; IV - Garantir ampla participação da comunidade nas discussões e nos encaminhamentos debatidos.</v>
      </c>
      <c r="D1189" s="48" t="s">
        <v>599</v>
      </c>
      <c r="E1189" s="48" t="s">
        <v>618</v>
      </c>
      <c r="F1189" s="48" t="str">
        <f>VLOOKUP(A1189,'Requerimentos 9ª Leg. 2023-2026'!A:G,7,)</f>
        <v>Fábio Felix</v>
      </c>
      <c r="G1189" s="48" t="s">
        <v>373</v>
      </c>
    </row>
    <row r="1190" spans="1:7" ht="15" customHeight="1" x14ac:dyDescent="0.25">
      <c r="A1190" s="7" t="s">
        <v>596</v>
      </c>
      <c r="B1190" s="50" t="s">
        <v>597</v>
      </c>
      <c r="C1190" s="50" t="str">
        <f>VLOOKUP(A1190,'Requerimentos 9ª Leg. 2023-2026'!A:C,3,)</f>
        <v>I – Instituir Fórum permanente para tratar da prevenção aos extremos climáticos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prevenção aos extremos climáticos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 Art. 3º Compete à Frente realizar trabalhos, pesquisas, estudos, conferências, seminários, consultas públicas, audiências públicas, palestras, debates e outros eventos relacionados à sua temática, bem como tomar providências no sentido de: I – Tratar de questões afetas à Frente, por meio do acompanhamento e da fiscalização de ações e dos programas de prevenção aos extremos climáticos; II - Defender ações complementares de prevenção aos extremos climáticos, contra ações depredatórias ao meio ambiente; III - Acompanhar, discutir e sugerir proposições legislativas correlatas quanto à temática; IV - Garantir ampla participação da comunidade nas discussões e nos encaminhamentos debatidos.</v>
      </c>
      <c r="D1190" s="46" t="s">
        <v>599</v>
      </c>
      <c r="E1190" s="46" t="s">
        <v>88</v>
      </c>
      <c r="F1190" s="46" t="str">
        <f>VLOOKUP(A1190,'Requerimentos 9ª Leg. 2023-2026'!A:G,7,)</f>
        <v>Fábio Felix</v>
      </c>
      <c r="G1190" s="46" t="s">
        <v>373</v>
      </c>
    </row>
    <row r="1191" spans="1:7" ht="15" customHeight="1" x14ac:dyDescent="0.25">
      <c r="A1191" s="8" t="s">
        <v>596</v>
      </c>
      <c r="B1191" s="49" t="s">
        <v>597</v>
      </c>
      <c r="C1191" s="49" t="str">
        <f>VLOOKUP(A1191,'Requerimentos 9ª Leg. 2023-2026'!A:C,3,)</f>
        <v>I – Instituir Fórum permanente para tratar da prevenção aos extremos climáticos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prevenção aos extremos climáticos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 Art. 3º Compete à Frente realizar trabalhos, pesquisas, estudos, conferências, seminários, consultas públicas, audiências públicas, palestras, debates e outros eventos relacionados à sua temática, bem como tomar providências no sentido de: I – Tratar de questões afetas à Frente, por meio do acompanhamento e da fiscalização de ações e dos programas de prevenção aos extremos climáticos; II - Defender ações complementares de prevenção aos extremos climáticos, contra ações depredatórias ao meio ambiente; III - Acompanhar, discutir e sugerir proposições legislativas correlatas quanto à temática; IV - Garantir ampla participação da comunidade nas discussões e nos encaminhamentos debatidos.</v>
      </c>
      <c r="D1191" s="48" t="s">
        <v>599</v>
      </c>
      <c r="E1191" s="48" t="s">
        <v>203</v>
      </c>
      <c r="F1191" s="48" t="str">
        <f>VLOOKUP(A1191,'Requerimentos 9ª Leg. 2023-2026'!A:G,7,)</f>
        <v>Fábio Felix</v>
      </c>
      <c r="G1191" s="48" t="s">
        <v>373</v>
      </c>
    </row>
    <row r="1192" spans="1:7" ht="15" customHeight="1" x14ac:dyDescent="0.25">
      <c r="A1192" s="7" t="s">
        <v>596</v>
      </c>
      <c r="B1192" s="50" t="s">
        <v>597</v>
      </c>
      <c r="C1192" s="50" t="str">
        <f>VLOOKUP(A1192,'Requerimentos 9ª Leg. 2023-2026'!A:C,3,)</f>
        <v>I – Instituir Fórum permanente para tratar da prevenção aos extremos climáticos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prevenção aos extremos climáticos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 Art. 3º Compete à Frente realizar trabalhos, pesquisas, estudos, conferências, seminários, consultas públicas, audiências públicas, palestras, debates e outros eventos relacionados à sua temática, bem como tomar providências no sentido de: I – Tratar de questões afetas à Frente, por meio do acompanhamento e da fiscalização de ações e dos programas de prevenção aos extremos climáticos; II - Defender ações complementares de prevenção aos extremos climáticos, contra ações depredatórias ao meio ambiente; III - Acompanhar, discutir e sugerir proposições legislativas correlatas quanto à temática; IV - Garantir ampla participação da comunidade nas discussões e nos encaminhamentos debatidos.</v>
      </c>
      <c r="D1192" s="46" t="s">
        <v>599</v>
      </c>
      <c r="E1192" s="46" t="s">
        <v>252</v>
      </c>
      <c r="F1192" s="46" t="str">
        <f>VLOOKUP(A1192,'Requerimentos 9ª Leg. 2023-2026'!A:G,7,)</f>
        <v>Fábio Felix</v>
      </c>
      <c r="G1192" s="46" t="s">
        <v>373</v>
      </c>
    </row>
    <row r="1193" spans="1:7" ht="15" customHeight="1" x14ac:dyDescent="0.25">
      <c r="A1193" s="8" t="s">
        <v>596</v>
      </c>
      <c r="B1193" s="49" t="s">
        <v>597</v>
      </c>
      <c r="C1193" s="49" t="str">
        <f>VLOOKUP(A1193,'Requerimentos 9ª Leg. 2023-2026'!A:C,3,)</f>
        <v>I – Instituir Fórum permanente para tratar da prevenção aos extremos climáticos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prevenção aos extremos climáticos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 Art. 3º Compete à Frente realizar trabalhos, pesquisas, estudos, conferências, seminários, consultas públicas, audiências públicas, palestras, debates e outros eventos relacionados à sua temática, bem como tomar providências no sentido de: I – Tratar de questões afetas à Frente, por meio do acompanhamento e da fiscalização de ações e dos programas de prevenção aos extremos climáticos; II - Defender ações complementares de prevenção aos extremos climáticos, contra ações depredatórias ao meio ambiente; III - Acompanhar, discutir e sugerir proposições legislativas correlatas quanto à temática; IV - Garantir ampla participação da comunidade nas discussões e nos encaminhamentos debatidos.</v>
      </c>
      <c r="D1193" s="48" t="s">
        <v>599</v>
      </c>
      <c r="E1193" s="48" t="s">
        <v>110</v>
      </c>
      <c r="F1193" s="48" t="str">
        <f>VLOOKUP(A1193,'Requerimentos 9ª Leg. 2023-2026'!A:G,7,)</f>
        <v>Fábio Felix</v>
      </c>
      <c r="G1193" s="48" t="s">
        <v>373</v>
      </c>
    </row>
    <row r="1194" spans="1:7" ht="15" customHeight="1" x14ac:dyDescent="0.25">
      <c r="A1194" s="7" t="s">
        <v>601</v>
      </c>
      <c r="B1194" s="50" t="s">
        <v>602</v>
      </c>
      <c r="C1194" s="50" t="str">
        <f>VLOOKUP(A1194,'Requerimentos 9ª Leg. 2023-2026'!A:C,3,)</f>
        <v>I - atuar, em todas as regiões administrativas do Distrito Federal, para promover ações contra o abuso e à exploração sexual de crianças e adolescentes; II - fomentar e acompanhar as estatísticas referentes ao abuso e à exploração sexual de crianças e adolescentes; III -  implementar mecanismos de cooperação entre a União, es Estados, o Distrito Federal e os Municípios para o desenvolvimento de ações de combate ao abuso e à exploração sexual de crianças e adolescentes; IV - propor e analisar proposições que disciplinem todos os assuntos referentes à proteção das crianças e dos adolescentes em especial a ações de combate contra o abuso e à exploração sexual; V - promover debates, simpósios, seminários e eventos pertinentes às políticas públicas de combate ao abuso e à exploração sexual de crianças e adolescentes no Distrito Federal; VI - promover a divulgação das atividades da Frente Parlamentar de Combate ao Abuso e à Exploração Sexual de Crianças e Adolescentes no âmbito do Parlamento e junto à sociedade; VII - desenvolver campanhas de esclarecimento e orientação às entidades, Conselhos Tutelares, Promotoria, Judiciário e outros entes que atuem no combate ao abuso e exploração sexual de crianças e adolescentes; VIII - articular e integrar as iniciativas e atividades da Frente Parlamentar com as ações das entidades da sociedade civil, voltadas para o incentivo da reciclagem e promoção das defesas dos direitos das crianças e adolescentes em especial no combate ao abuso e à exploração sexual das crianças e adolescentes; IX - servir de interlocução entre o Parlamento e as entidades da sociedade civil para os assuntos referentes ao combate do abuso e da exploração sexual de crianças e adolescentes. Parágrafo único. A Frente poderá, para atingir seus objetivos, celebrar termos de parceria, termo de fomento, termo de colaboração com o Poder Público, entidades privadas com ou sem fins lucrativos e organismos internacionais.</v>
      </c>
      <c r="D1194" s="46" t="s">
        <v>88</v>
      </c>
      <c r="E1194" s="46" t="s">
        <v>63</v>
      </c>
      <c r="F1194" s="46" t="str">
        <f>VLOOKUP(A1194,'Requerimentos 9ª Leg. 2023-2026'!A:G,7,)</f>
        <v>Paula Belmonte</v>
      </c>
      <c r="G1194" s="46" t="s">
        <v>373</v>
      </c>
    </row>
    <row r="1195" spans="1:7" ht="15" customHeight="1" x14ac:dyDescent="0.25">
      <c r="A1195" s="8" t="s">
        <v>601</v>
      </c>
      <c r="B1195" s="49" t="s">
        <v>602</v>
      </c>
      <c r="C1195" s="49" t="str">
        <f>VLOOKUP(A1195,'Requerimentos 9ª Leg. 2023-2026'!A:C,3,)</f>
        <v>I - atuar, em todas as regiões administrativas do Distrito Federal, para promover ações contra o abuso e à exploração sexual de crianças e adolescentes; II - fomentar e acompanhar as estatísticas referentes ao abuso e à exploração sexual de crianças e adolescentes; III -  implementar mecanismos de cooperação entre a União, es Estados, o Distrito Federal e os Municípios para o desenvolvimento de ações de combate ao abuso e à exploração sexual de crianças e adolescentes; IV - propor e analisar proposições que disciplinem todos os assuntos referentes à proteção das crianças e dos adolescentes em especial a ações de combate contra o abuso e à exploração sexual; V - promover debates, simpósios, seminários e eventos pertinentes às políticas públicas de combate ao abuso e à exploração sexual de crianças e adolescentes no Distrito Federal; VI - promover a divulgação das atividades da Frente Parlamentar de Combate ao Abuso e à Exploração Sexual de Crianças e Adolescentes no âmbito do Parlamento e junto à sociedade; VII - desenvolver campanhas de esclarecimento e orientação às entidades, Conselhos Tutelares, Promotoria, Judiciário e outros entes que atuem no combate ao abuso e exploração sexual de crianças e adolescentes; VIII - articular e integrar as iniciativas e atividades da Frente Parlamentar com as ações das entidades da sociedade civil, voltadas para o incentivo da reciclagem e promoção das defesas dos direitos das crianças e adolescentes em especial no combate ao abuso e à exploração sexual das crianças e adolescentes; IX - servir de interlocução entre o Parlamento e as entidades da sociedade civil para os assuntos referentes ao combate do abuso e da exploração sexual de crianças e adolescentes. Parágrafo único. A Frente poderá, para atingir seus objetivos, celebrar termos de parceria, termo de fomento, termo de colaboração com o Poder Público, entidades privadas com ou sem fins lucrativos e organismos internacionais.</v>
      </c>
      <c r="D1195" s="48" t="s">
        <v>88</v>
      </c>
      <c r="E1195" s="48" t="s">
        <v>151</v>
      </c>
      <c r="F1195" s="48" t="str">
        <f>VLOOKUP(A1195,'Requerimentos 9ª Leg. 2023-2026'!A:G,7,)</f>
        <v>Paula Belmonte</v>
      </c>
      <c r="G1195" s="48" t="s">
        <v>373</v>
      </c>
    </row>
    <row r="1196" spans="1:7" ht="15" customHeight="1" x14ac:dyDescent="0.25">
      <c r="A1196" s="7" t="s">
        <v>601</v>
      </c>
      <c r="B1196" s="50" t="s">
        <v>602</v>
      </c>
      <c r="C1196" s="50" t="str">
        <f>VLOOKUP(A1196,'Requerimentos 9ª Leg. 2023-2026'!A:C,3,)</f>
        <v>I - atuar, em todas as regiões administrativas do Distrito Federal, para promover ações contra o abuso e à exploração sexual de crianças e adolescentes; II - fomentar e acompanhar as estatísticas referentes ao abuso e à exploração sexual de crianças e adolescentes; III -  implementar mecanismos de cooperação entre a União, es Estados, o Distrito Federal e os Municípios para o desenvolvimento de ações de combate ao abuso e à exploração sexual de crianças e adolescentes; IV - propor e analisar proposições que disciplinem todos os assuntos referentes à proteção das crianças e dos adolescentes em especial a ações de combate contra o abuso e à exploração sexual; V - promover debates, simpósios, seminários e eventos pertinentes às políticas públicas de combate ao abuso e à exploração sexual de crianças e adolescentes no Distrito Federal; VI - promover a divulgação das atividades da Frente Parlamentar de Combate ao Abuso e à Exploração Sexual de Crianças e Adolescentes no âmbito do Parlamento e junto à sociedade; VII - desenvolver campanhas de esclarecimento e orientação às entidades, Conselhos Tutelares, Promotoria, Judiciário e outros entes que atuem no combate ao abuso e exploração sexual de crianças e adolescentes; VIII - articular e integrar as iniciativas e atividades da Frente Parlamentar com as ações das entidades da sociedade civil, voltadas para o incentivo da reciclagem e promoção das defesas dos direitos das crianças e adolescentes em especial no combate ao abuso e à exploração sexual das crianças e adolescentes; IX - servir de interlocução entre o Parlamento e as entidades da sociedade civil para os assuntos referentes ao combate do abuso e da exploração sexual de crianças e adolescentes. Parágrafo único. A Frente poderá, para atingir seus objetivos, celebrar termos de parceria, termo de fomento, termo de colaboração com o Poder Público, entidades privadas com ou sem fins lucrativos e organismos internacionais.</v>
      </c>
      <c r="D1196" s="46" t="s">
        <v>88</v>
      </c>
      <c r="E1196" s="46" t="s">
        <v>677</v>
      </c>
      <c r="F1196" s="46" t="str">
        <f>VLOOKUP(A1196,'Requerimentos 9ª Leg. 2023-2026'!A:G,7,)</f>
        <v>Paula Belmonte</v>
      </c>
      <c r="G1196" s="46" t="s">
        <v>373</v>
      </c>
    </row>
    <row r="1197" spans="1:7" ht="15" customHeight="1" x14ac:dyDescent="0.25">
      <c r="A1197" s="8" t="s">
        <v>601</v>
      </c>
      <c r="B1197" s="49" t="s">
        <v>602</v>
      </c>
      <c r="C1197" s="49" t="str">
        <f>VLOOKUP(A1197,'Requerimentos 9ª Leg. 2023-2026'!A:C,3,)</f>
        <v>I - atuar, em todas as regiões administrativas do Distrito Federal, para promover ações contra o abuso e à exploração sexual de crianças e adolescentes; II - fomentar e acompanhar as estatísticas referentes ao abuso e à exploração sexual de crianças e adolescentes; III -  implementar mecanismos de cooperação entre a União, es Estados, o Distrito Federal e os Municípios para o desenvolvimento de ações de combate ao abuso e à exploração sexual de crianças e adolescentes; IV - propor e analisar proposições que disciplinem todos os assuntos referentes à proteção das crianças e dos adolescentes em especial a ações de combate contra o abuso e à exploração sexual; V - promover debates, simpósios, seminários e eventos pertinentes às políticas públicas de combate ao abuso e à exploração sexual de crianças e adolescentes no Distrito Federal; VI - promover a divulgação das atividades da Frente Parlamentar de Combate ao Abuso e à Exploração Sexual de Crianças e Adolescentes no âmbito do Parlamento e junto à sociedade; VII - desenvolver campanhas de esclarecimento e orientação às entidades, Conselhos Tutelares, Promotoria, Judiciário e outros entes que atuem no combate ao abuso e exploração sexual de crianças e adolescentes; VIII - articular e integrar as iniciativas e atividades da Frente Parlamentar com as ações das entidades da sociedade civil, voltadas para o incentivo da reciclagem e promoção das defesas dos direitos das crianças e adolescentes em especial no combate ao abuso e à exploração sexual das crianças e adolescentes; IX - servir de interlocução entre o Parlamento e as entidades da sociedade civil para os assuntos referentes ao combate do abuso e da exploração sexual de crianças e adolescentes. Parágrafo único. A Frente poderá, para atingir seus objetivos, celebrar termos de parceria, termo de fomento, termo de colaboração com o Poder Público, entidades privadas com ou sem fins lucrativos e organismos internacionais.</v>
      </c>
      <c r="D1197" s="48" t="s">
        <v>88</v>
      </c>
      <c r="E1197" s="48" t="s">
        <v>101</v>
      </c>
      <c r="F1197" s="48" t="str">
        <f>VLOOKUP(A1197,'Requerimentos 9ª Leg. 2023-2026'!A:G,7,)</f>
        <v>Paula Belmonte</v>
      </c>
      <c r="G1197" s="48" t="s">
        <v>373</v>
      </c>
    </row>
    <row r="1198" spans="1:7" ht="15" customHeight="1" x14ac:dyDescent="0.25">
      <c r="A1198" s="7" t="s">
        <v>601</v>
      </c>
      <c r="B1198" s="50" t="s">
        <v>602</v>
      </c>
      <c r="C1198" s="50" t="str">
        <f>VLOOKUP(A1198,'Requerimentos 9ª Leg. 2023-2026'!A:C,3,)</f>
        <v>I - atuar, em todas as regiões administrativas do Distrito Federal, para promover ações contra o abuso e à exploração sexual de crianças e adolescentes; II - fomentar e acompanhar as estatísticas referentes ao abuso e à exploração sexual de crianças e adolescentes; III -  implementar mecanismos de cooperação entre a União, es Estados, o Distrito Federal e os Municípios para o desenvolvimento de ações de combate ao abuso e à exploração sexual de crianças e adolescentes; IV - propor e analisar proposições que disciplinem todos os assuntos referentes à proteção das crianças e dos adolescentes em especial a ações de combate contra o abuso e à exploração sexual; V - promover debates, simpósios, seminários e eventos pertinentes às políticas públicas de combate ao abuso e à exploração sexual de crianças e adolescentes no Distrito Federal; VI - promover a divulgação das atividades da Frente Parlamentar de Combate ao Abuso e à Exploração Sexual de Crianças e Adolescentes no âmbito do Parlamento e junto à sociedade; VII - desenvolver campanhas de esclarecimento e orientação às entidades, Conselhos Tutelares, Promotoria, Judiciário e outros entes que atuem no combate ao abuso e exploração sexual de crianças e adolescentes; VIII - articular e integrar as iniciativas e atividades da Frente Parlamentar com as ações das entidades da sociedade civil, voltadas para o incentivo da reciclagem e promoção das defesas dos direitos das crianças e adolescentes em especial no combate ao abuso e à exploração sexual das crianças e adolescentes; IX - servir de interlocução entre o Parlamento e as entidades da sociedade civil para os assuntos referentes ao combate do abuso e da exploração sexual de crianças e adolescentes. Parágrafo único. A Frente poderá, para atingir seus objetivos, celebrar termos de parceria, termo de fomento, termo de colaboração com o Poder Público, entidades privadas com ou sem fins lucrativos e organismos internacionais.</v>
      </c>
      <c r="D1198" s="46" t="s">
        <v>88</v>
      </c>
      <c r="E1198" s="46" t="s">
        <v>382</v>
      </c>
      <c r="F1198" s="46" t="str">
        <f>VLOOKUP(A1198,'Requerimentos 9ª Leg. 2023-2026'!A:G,7,)</f>
        <v>Paula Belmonte</v>
      </c>
      <c r="G1198" s="46" t="s">
        <v>373</v>
      </c>
    </row>
    <row r="1199" spans="1:7" ht="15" customHeight="1" x14ac:dyDescent="0.25">
      <c r="A1199" s="8" t="s">
        <v>601</v>
      </c>
      <c r="B1199" s="49" t="s">
        <v>602</v>
      </c>
      <c r="C1199" s="49" t="str">
        <f>VLOOKUP(A1199,'Requerimentos 9ª Leg. 2023-2026'!A:C,3,)</f>
        <v>I - atuar, em todas as regiões administrativas do Distrito Federal, para promover ações contra o abuso e à exploração sexual de crianças e adolescentes; II - fomentar e acompanhar as estatísticas referentes ao abuso e à exploração sexual de crianças e adolescentes; III -  implementar mecanismos de cooperação entre a União, es Estados, o Distrito Federal e os Municípios para o desenvolvimento de ações de combate ao abuso e à exploração sexual de crianças e adolescentes; IV - propor e analisar proposições que disciplinem todos os assuntos referentes à proteção das crianças e dos adolescentes em especial a ações de combate contra o abuso e à exploração sexual; V - promover debates, simpósios, seminários e eventos pertinentes às políticas públicas de combate ao abuso e à exploração sexual de crianças e adolescentes no Distrito Federal; VI - promover a divulgação das atividades da Frente Parlamentar de Combate ao Abuso e à Exploração Sexual de Crianças e Adolescentes no âmbito do Parlamento e junto à sociedade; VII - desenvolver campanhas de esclarecimento e orientação às entidades, Conselhos Tutelares, Promotoria, Judiciário e outros entes que atuem no combate ao abuso e exploração sexual de crianças e adolescentes; VIII - articular e integrar as iniciativas e atividades da Frente Parlamentar com as ações das entidades da sociedade civil, voltadas para o incentivo da reciclagem e promoção das defesas dos direitos das crianças e adolescentes em especial no combate ao abuso e à exploração sexual das crianças e adolescentes; IX - servir de interlocução entre o Parlamento e as entidades da sociedade civil para os assuntos referentes ao combate do abuso e da exploração sexual de crianças e adolescentes. Parágrafo único. A Frente poderá, para atingir seus objetivos, celebrar termos de parceria, termo de fomento, termo de colaboração com o Poder Público, entidades privadas com ou sem fins lucrativos e organismos internacionais.</v>
      </c>
      <c r="D1199" s="48" t="s">
        <v>88</v>
      </c>
      <c r="E1199" s="48" t="s">
        <v>618</v>
      </c>
      <c r="F1199" s="48" t="str">
        <f>VLOOKUP(A1199,'Requerimentos 9ª Leg. 2023-2026'!A:G,7,)</f>
        <v>Paula Belmonte</v>
      </c>
      <c r="G1199" s="48" t="s">
        <v>373</v>
      </c>
    </row>
    <row r="1200" spans="1:7" ht="15" customHeight="1" x14ac:dyDescent="0.25">
      <c r="A1200" s="7" t="s">
        <v>601</v>
      </c>
      <c r="B1200" s="50" t="s">
        <v>602</v>
      </c>
      <c r="C1200" s="50" t="str">
        <f>VLOOKUP(A1200,'Requerimentos 9ª Leg. 2023-2026'!A:C,3,)</f>
        <v>I - atuar, em todas as regiões administrativas do Distrito Federal, para promover ações contra o abuso e à exploração sexual de crianças e adolescentes; II - fomentar e acompanhar as estatísticas referentes ao abuso e à exploração sexual de crianças e adolescentes; III -  implementar mecanismos de cooperação entre a União, es Estados, o Distrito Federal e os Municípios para o desenvolvimento de ações de combate ao abuso e à exploração sexual de crianças e adolescentes; IV - propor e analisar proposições que disciplinem todos os assuntos referentes à proteção das crianças e dos adolescentes em especial a ações de combate contra o abuso e à exploração sexual; V - promover debates, simpósios, seminários e eventos pertinentes às políticas públicas de combate ao abuso e à exploração sexual de crianças e adolescentes no Distrito Federal; VI - promover a divulgação das atividades da Frente Parlamentar de Combate ao Abuso e à Exploração Sexual de Crianças e Adolescentes no âmbito do Parlamento e junto à sociedade; VII - desenvolver campanhas de esclarecimento e orientação às entidades, Conselhos Tutelares, Promotoria, Judiciário e outros entes que atuem no combate ao abuso e exploração sexual de crianças e adolescentes; VIII - articular e integrar as iniciativas e atividades da Frente Parlamentar com as ações das entidades da sociedade civil, voltadas para o incentivo da reciclagem e promoção das defesas dos direitos das crianças e adolescentes em especial no combate ao abuso e à exploração sexual das crianças e adolescentes; IX - servir de interlocução entre o Parlamento e as entidades da sociedade civil para os assuntos referentes ao combate do abuso e da exploração sexual de crianças e adolescentes. Parágrafo único. A Frente poderá, para atingir seus objetivos, celebrar termos de parceria, termo de fomento, termo de colaboração com o Poder Público, entidades privadas com ou sem fins lucrativos e organismos internacionais.</v>
      </c>
      <c r="D1200" s="46" t="s">
        <v>88</v>
      </c>
      <c r="E1200" s="46" t="s">
        <v>377</v>
      </c>
      <c r="F1200" s="46" t="str">
        <f>VLOOKUP(A1200,'Requerimentos 9ª Leg. 2023-2026'!A:G,7,)</f>
        <v>Paula Belmonte</v>
      </c>
      <c r="G1200" s="46" t="s">
        <v>373</v>
      </c>
    </row>
    <row r="1201" spans="1:7" ht="15" customHeight="1" x14ac:dyDescent="0.25">
      <c r="A1201" s="8" t="s">
        <v>605</v>
      </c>
      <c r="B1201" s="49" t="s">
        <v>606</v>
      </c>
      <c r="C1201" s="49" t="str">
        <f>VLOOKUP(A1201,'Requerimentos 9ª Leg. 2023-2026'!A:C,3,)</f>
        <v>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v>
      </c>
      <c r="D1201" s="48" t="s">
        <v>599</v>
      </c>
      <c r="E1201" s="48" t="s">
        <v>151</v>
      </c>
      <c r="F1201" s="48" t="str">
        <f>VLOOKUP(A1201,'Requerimentos 9ª Leg. 2023-2026'!A:G,7,)</f>
        <v>Fábio Felix</v>
      </c>
      <c r="G1201" s="48" t="s">
        <v>373</v>
      </c>
    </row>
    <row r="1202" spans="1:7" ht="15" customHeight="1" x14ac:dyDescent="0.25">
      <c r="A1202" s="7" t="s">
        <v>605</v>
      </c>
      <c r="B1202" s="50" t="s">
        <v>606</v>
      </c>
      <c r="C1202" s="50" t="str">
        <f>VLOOKUP(A1202,'Requerimentos 9ª Leg. 2023-2026'!A:C,3,)</f>
        <v>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v>
      </c>
      <c r="D1202" s="46" t="s">
        <v>599</v>
      </c>
      <c r="E1202" s="46" t="s">
        <v>115</v>
      </c>
      <c r="F1202" s="46" t="str">
        <f>VLOOKUP(A1202,'Requerimentos 9ª Leg. 2023-2026'!A:G,7,)</f>
        <v>Fábio Felix</v>
      </c>
      <c r="G1202" s="46" t="s">
        <v>373</v>
      </c>
    </row>
    <row r="1203" spans="1:7" ht="15" customHeight="1" x14ac:dyDescent="0.25">
      <c r="A1203" s="8" t="s">
        <v>605</v>
      </c>
      <c r="B1203" s="49" t="s">
        <v>606</v>
      </c>
      <c r="C1203" s="49" t="str">
        <f>VLOOKUP(A1203,'Requerimentos 9ª Leg. 2023-2026'!A:C,3,)</f>
        <v>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v>
      </c>
      <c r="D1203" s="48" t="s">
        <v>599</v>
      </c>
      <c r="E1203" s="48" t="s">
        <v>377</v>
      </c>
      <c r="F1203" s="48" t="str">
        <f>VLOOKUP(A1203,'Requerimentos 9ª Leg. 2023-2026'!A:G,7,)</f>
        <v>Fábio Felix</v>
      </c>
      <c r="G1203" s="48" t="s">
        <v>373</v>
      </c>
    </row>
    <row r="1204" spans="1:7" ht="15" customHeight="1" x14ac:dyDescent="0.25">
      <c r="A1204" s="7" t="s">
        <v>605</v>
      </c>
      <c r="B1204" s="50" t="s">
        <v>606</v>
      </c>
      <c r="C1204" s="50" t="str">
        <f>VLOOKUP(A1204,'Requerimentos 9ª Leg. 2023-2026'!A:C,3,)</f>
        <v>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v>
      </c>
      <c r="D1204" s="46" t="s">
        <v>599</v>
      </c>
      <c r="E1204" s="46" t="s">
        <v>88</v>
      </c>
      <c r="F1204" s="46" t="str">
        <f>VLOOKUP(A1204,'Requerimentos 9ª Leg. 2023-2026'!A:G,7,)</f>
        <v>Fábio Felix</v>
      </c>
      <c r="G1204" s="46" t="s">
        <v>373</v>
      </c>
    </row>
    <row r="1205" spans="1:7" ht="15" customHeight="1" x14ac:dyDescent="0.25">
      <c r="A1205" s="8" t="s">
        <v>605</v>
      </c>
      <c r="B1205" s="49" t="s">
        <v>606</v>
      </c>
      <c r="C1205" s="49" t="str">
        <f>VLOOKUP(A1205,'Requerimentos 9ª Leg. 2023-2026'!A:C,3,)</f>
        <v>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v>
      </c>
      <c r="D1205" s="48" t="s">
        <v>599</v>
      </c>
      <c r="E1205" s="48" t="s">
        <v>483</v>
      </c>
      <c r="F1205" s="48" t="str">
        <f>VLOOKUP(A1205,'Requerimentos 9ª Leg. 2023-2026'!A:G,7,)</f>
        <v>Fábio Felix</v>
      </c>
      <c r="G1205" s="48" t="s">
        <v>373</v>
      </c>
    </row>
    <row r="1206" spans="1:7" ht="15" customHeight="1" x14ac:dyDescent="0.25">
      <c r="A1206" s="7" t="s">
        <v>605</v>
      </c>
      <c r="B1206" s="50" t="s">
        <v>606</v>
      </c>
      <c r="C1206" s="50" t="str">
        <f>VLOOKUP(A1206,'Requerimentos 9ª Leg. 2023-2026'!A:C,3,)</f>
        <v>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v>
      </c>
      <c r="D1206" s="46" t="s">
        <v>599</v>
      </c>
      <c r="E1206" s="46" t="s">
        <v>689</v>
      </c>
      <c r="F1206" s="46" t="str">
        <f>VLOOKUP(A1206,'Requerimentos 9ª Leg. 2023-2026'!A:G,7,)</f>
        <v>Fábio Felix</v>
      </c>
      <c r="G1206" s="46" t="s">
        <v>373</v>
      </c>
    </row>
    <row r="1207" spans="1:7" ht="15" customHeight="1" x14ac:dyDescent="0.25">
      <c r="A1207" s="8" t="s">
        <v>605</v>
      </c>
      <c r="B1207" s="49" t="s">
        <v>606</v>
      </c>
      <c r="C1207" s="49" t="str">
        <f>VLOOKUP(A1207,'Requerimentos 9ª Leg. 2023-2026'!A:C,3,)</f>
        <v>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v>
      </c>
      <c r="D1207" s="48" t="s">
        <v>599</v>
      </c>
      <c r="E1207" s="48" t="s">
        <v>653</v>
      </c>
      <c r="F1207" s="48" t="str">
        <f>VLOOKUP(A1207,'Requerimentos 9ª Leg. 2023-2026'!A:G,7,)</f>
        <v>Fábio Felix</v>
      </c>
      <c r="G1207" s="48" t="s">
        <v>373</v>
      </c>
    </row>
    <row r="1208" spans="1:7" ht="15" customHeight="1" x14ac:dyDescent="0.25">
      <c r="A1208" s="7" t="s">
        <v>605</v>
      </c>
      <c r="B1208" s="50" t="s">
        <v>606</v>
      </c>
      <c r="C1208" s="50" t="str">
        <f>VLOOKUP(A1208,'Requerimentos 9ª Leg. 2023-2026'!A:C,3,)</f>
        <v>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v>
      </c>
      <c r="D1208" s="46" t="s">
        <v>599</v>
      </c>
      <c r="E1208" s="46" t="s">
        <v>110</v>
      </c>
      <c r="F1208" s="46" t="str">
        <f>VLOOKUP(A1208,'Requerimentos 9ª Leg. 2023-2026'!A:G,7,)</f>
        <v>Fábio Felix</v>
      </c>
      <c r="G1208" s="46" t="s">
        <v>373</v>
      </c>
    </row>
    <row r="1209" spans="1:7" ht="15" customHeight="1" x14ac:dyDescent="0.25">
      <c r="A1209" s="8" t="s">
        <v>610</v>
      </c>
      <c r="B1209" s="49" t="s">
        <v>611</v>
      </c>
      <c r="C1209" s="49" t="str">
        <f>VLOOKUP(A1209,'Requerimentos 9ª Leg. 2023-2026'!A:C,3,)</f>
        <v>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v>
      </c>
      <c r="D1209" s="48" t="s">
        <v>282</v>
      </c>
      <c r="E1209" s="48" t="s">
        <v>377</v>
      </c>
      <c r="F1209" s="48" t="str">
        <f>VLOOKUP(A1209,'Requerimentos 9ª Leg. 2023-2026'!A:G,7,)</f>
        <v>Joaquim Roriz Neto</v>
      </c>
      <c r="G1209" s="48" t="s">
        <v>373</v>
      </c>
    </row>
    <row r="1210" spans="1:7" ht="15" customHeight="1" x14ac:dyDescent="0.25">
      <c r="A1210" s="7" t="s">
        <v>610</v>
      </c>
      <c r="B1210" s="50" t="s">
        <v>611</v>
      </c>
      <c r="C1210" s="50" t="str">
        <f>VLOOKUP(A1210,'Requerimentos 9ª Leg. 2023-2026'!A:C,3,)</f>
        <v>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v>
      </c>
      <c r="D1210" s="46" t="s">
        <v>282</v>
      </c>
      <c r="E1210" s="46" t="s">
        <v>677</v>
      </c>
      <c r="F1210" s="46" t="str">
        <f>VLOOKUP(A1210,'Requerimentos 9ª Leg. 2023-2026'!A:G,7,)</f>
        <v>Joaquim Roriz Neto</v>
      </c>
      <c r="G1210" s="46" t="s">
        <v>373</v>
      </c>
    </row>
    <row r="1211" spans="1:7" ht="15" customHeight="1" x14ac:dyDescent="0.25">
      <c r="A1211" s="8" t="s">
        <v>610</v>
      </c>
      <c r="B1211" s="49" t="s">
        <v>611</v>
      </c>
      <c r="C1211" s="49" t="str">
        <f>VLOOKUP(A1211,'Requerimentos 9ª Leg. 2023-2026'!A:C,3,)</f>
        <v>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v>
      </c>
      <c r="D1211" s="48" t="s">
        <v>282</v>
      </c>
      <c r="E1211" s="48" t="s">
        <v>88</v>
      </c>
      <c r="F1211" s="48" t="str">
        <f>VLOOKUP(A1211,'Requerimentos 9ª Leg. 2023-2026'!A:G,7,)</f>
        <v>Joaquim Roriz Neto</v>
      </c>
      <c r="G1211" s="48" t="s">
        <v>373</v>
      </c>
    </row>
    <row r="1212" spans="1:7" ht="15" customHeight="1" x14ac:dyDescent="0.25">
      <c r="A1212" s="7" t="s">
        <v>610</v>
      </c>
      <c r="B1212" s="50" t="s">
        <v>611</v>
      </c>
      <c r="C1212" s="50" t="str">
        <f>VLOOKUP(A1212,'Requerimentos 9ª Leg. 2023-2026'!A:C,3,)</f>
        <v>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v>
      </c>
      <c r="D1212" s="46" t="s">
        <v>282</v>
      </c>
      <c r="E1212" s="46" t="s">
        <v>110</v>
      </c>
      <c r="F1212" s="46" t="str">
        <f>VLOOKUP(A1212,'Requerimentos 9ª Leg. 2023-2026'!A:G,7,)</f>
        <v>Joaquim Roriz Neto</v>
      </c>
      <c r="G1212" s="46" t="s">
        <v>373</v>
      </c>
    </row>
    <row r="1213" spans="1:7" ht="15" customHeight="1" x14ac:dyDescent="0.25">
      <c r="A1213" s="8" t="s">
        <v>610</v>
      </c>
      <c r="B1213" s="49" t="s">
        <v>611</v>
      </c>
      <c r="C1213" s="49" t="str">
        <f>VLOOKUP(A1213,'Requerimentos 9ª Leg. 2023-2026'!A:C,3,)</f>
        <v>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v>
      </c>
      <c r="D1213" s="48" t="s">
        <v>282</v>
      </c>
      <c r="E1213" s="48" t="s">
        <v>518</v>
      </c>
      <c r="F1213" s="48" t="str">
        <f>VLOOKUP(A1213,'Requerimentos 9ª Leg. 2023-2026'!A:G,7,)</f>
        <v>Joaquim Roriz Neto</v>
      </c>
      <c r="G1213" s="48" t="s">
        <v>373</v>
      </c>
    </row>
    <row r="1214" spans="1:7" ht="15" customHeight="1" x14ac:dyDescent="0.25">
      <c r="A1214" s="7" t="s">
        <v>610</v>
      </c>
      <c r="B1214" s="50" t="s">
        <v>611</v>
      </c>
      <c r="C1214" s="50" t="str">
        <f>VLOOKUP(A1214,'Requerimentos 9ª Leg. 2023-2026'!A:C,3,)</f>
        <v>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v>
      </c>
      <c r="D1214" s="46" t="s">
        <v>282</v>
      </c>
      <c r="E1214" s="46" t="s">
        <v>63</v>
      </c>
      <c r="F1214" s="46" t="str">
        <f>VLOOKUP(A1214,'Requerimentos 9ª Leg. 2023-2026'!A:G,7,)</f>
        <v>Joaquim Roriz Neto</v>
      </c>
      <c r="G1214" s="46" t="s">
        <v>373</v>
      </c>
    </row>
    <row r="1215" spans="1:7" ht="15" customHeight="1" x14ac:dyDescent="0.25">
      <c r="A1215" s="8" t="s">
        <v>610</v>
      </c>
      <c r="B1215" s="49" t="s">
        <v>611</v>
      </c>
      <c r="C1215" s="49" t="str">
        <f>VLOOKUP(A1215,'Requerimentos 9ª Leg. 2023-2026'!A:C,3,)</f>
        <v>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v>
      </c>
      <c r="D1215" s="48" t="s">
        <v>282</v>
      </c>
      <c r="E1215" s="48" t="s">
        <v>265</v>
      </c>
      <c r="F1215" s="48" t="str">
        <f>VLOOKUP(A1215,'Requerimentos 9ª Leg. 2023-2026'!A:G,7,)</f>
        <v>Joaquim Roriz Neto</v>
      </c>
      <c r="G1215" s="48" t="s">
        <v>373</v>
      </c>
    </row>
    <row r="1216" spans="1:7" ht="15" customHeight="1" x14ac:dyDescent="0.25">
      <c r="A1216" s="7" t="s">
        <v>610</v>
      </c>
      <c r="B1216" s="50" t="s">
        <v>611</v>
      </c>
      <c r="C1216" s="50" t="str">
        <f>VLOOKUP(A1216,'Requerimentos 9ª Leg. 2023-2026'!A:C,3,)</f>
        <v>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v>
      </c>
      <c r="D1216" s="46" t="s">
        <v>282</v>
      </c>
      <c r="E1216" s="46" t="s">
        <v>164</v>
      </c>
      <c r="F1216" s="46" t="str">
        <f>VLOOKUP(A1216,'Requerimentos 9ª Leg. 2023-2026'!A:G,7,)</f>
        <v>Joaquim Roriz Neto</v>
      </c>
      <c r="G1216" s="46" t="s">
        <v>373</v>
      </c>
    </row>
    <row r="1217" spans="1:7" ht="15" customHeight="1" x14ac:dyDescent="0.25">
      <c r="A1217" s="8" t="s">
        <v>614</v>
      </c>
      <c r="B1217" s="49" t="s">
        <v>615</v>
      </c>
      <c r="C1217" s="49" t="str">
        <f>VLOOKUP(A1217,'Requerimentos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17" s="48" t="s">
        <v>124</v>
      </c>
      <c r="E1217" s="48" t="s">
        <v>618</v>
      </c>
      <c r="F1217" s="48" t="s">
        <v>618</v>
      </c>
      <c r="G1217" s="48" t="s">
        <v>373</v>
      </c>
    </row>
    <row r="1218" spans="1:7" ht="15" customHeight="1" x14ac:dyDescent="0.25">
      <c r="A1218" s="7" t="s">
        <v>614</v>
      </c>
      <c r="B1218" s="50" t="s">
        <v>615</v>
      </c>
      <c r="C1218" s="50" t="str">
        <f>VLOOKUP(A1218,'Requerimentos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18" s="46" t="s">
        <v>124</v>
      </c>
      <c r="E1218" s="46" t="s">
        <v>88</v>
      </c>
      <c r="F1218" s="46" t="s">
        <v>618</v>
      </c>
      <c r="G1218" s="46" t="s">
        <v>373</v>
      </c>
    </row>
    <row r="1219" spans="1:7" ht="15" customHeight="1" x14ac:dyDescent="0.25">
      <c r="A1219" s="8" t="s">
        <v>614</v>
      </c>
      <c r="B1219" s="49" t="s">
        <v>615</v>
      </c>
      <c r="C1219" s="49" t="str">
        <f>VLOOKUP(A1219,'Requerimentos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19" s="48" t="s">
        <v>124</v>
      </c>
      <c r="E1219" s="48" t="s">
        <v>63</v>
      </c>
      <c r="F1219" s="48" t="s">
        <v>618</v>
      </c>
      <c r="G1219" s="48" t="s">
        <v>373</v>
      </c>
    </row>
    <row r="1220" spans="1:7" ht="15" customHeight="1" x14ac:dyDescent="0.25">
      <c r="A1220" s="7" t="s">
        <v>614</v>
      </c>
      <c r="B1220" s="50" t="s">
        <v>615</v>
      </c>
      <c r="C1220" s="50" t="str">
        <f>VLOOKUP(A1220,'Requerimentos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20" s="46" t="s">
        <v>124</v>
      </c>
      <c r="E1220" s="46" t="s">
        <v>134</v>
      </c>
      <c r="F1220" s="46" t="s">
        <v>618</v>
      </c>
      <c r="G1220" s="46" t="s">
        <v>373</v>
      </c>
    </row>
    <row r="1221" spans="1:7" ht="15" customHeight="1" x14ac:dyDescent="0.25">
      <c r="A1221" s="8" t="s">
        <v>614</v>
      </c>
      <c r="B1221" s="49" t="s">
        <v>615</v>
      </c>
      <c r="C1221" s="49" t="str">
        <f>VLOOKUP(A1221,'Requerimentos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21" s="48" t="s">
        <v>124</v>
      </c>
      <c r="E1221" s="48" t="s">
        <v>101</v>
      </c>
      <c r="F1221" s="48" t="s">
        <v>618</v>
      </c>
      <c r="G1221" s="48" t="s">
        <v>373</v>
      </c>
    </row>
    <row r="1222" spans="1:7" ht="15" customHeight="1" x14ac:dyDescent="0.25">
      <c r="A1222" s="7" t="s">
        <v>614</v>
      </c>
      <c r="B1222" s="50" t="s">
        <v>615</v>
      </c>
      <c r="C1222" s="50" t="str">
        <f>VLOOKUP(A1222,'Requerimentos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22" s="46" t="s">
        <v>124</v>
      </c>
      <c r="E1222" s="46" t="s">
        <v>203</v>
      </c>
      <c r="F1222" s="46" t="s">
        <v>618</v>
      </c>
      <c r="G1222" s="46" t="s">
        <v>373</v>
      </c>
    </row>
    <row r="1223" spans="1:7" ht="15" customHeight="1" x14ac:dyDescent="0.25">
      <c r="A1223" s="8" t="s">
        <v>614</v>
      </c>
      <c r="B1223" s="49" t="s">
        <v>615</v>
      </c>
      <c r="C1223" s="49" t="str">
        <f>VLOOKUP(A1223,'Requerimentos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23" s="48" t="s">
        <v>124</v>
      </c>
      <c r="E1223" s="48" t="s">
        <v>677</v>
      </c>
      <c r="F1223" s="48" t="s">
        <v>618</v>
      </c>
      <c r="G1223" s="48" t="s">
        <v>373</v>
      </c>
    </row>
    <row r="1224" spans="1:7" ht="15" customHeight="1" x14ac:dyDescent="0.25">
      <c r="A1224" s="7" t="s">
        <v>614</v>
      </c>
      <c r="B1224" s="50" t="s">
        <v>615</v>
      </c>
      <c r="C1224" s="50" t="str">
        <f>VLOOKUP(A1224,'Requerimentos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24" s="46" t="s">
        <v>124</v>
      </c>
      <c r="E1224" s="46" t="s">
        <v>377</v>
      </c>
      <c r="F1224" s="46" t="s">
        <v>618</v>
      </c>
      <c r="G1224" s="46" t="s">
        <v>373</v>
      </c>
    </row>
    <row r="1225" spans="1:7" ht="15" customHeight="1" x14ac:dyDescent="0.25">
      <c r="A1225" s="8" t="s">
        <v>614</v>
      </c>
      <c r="B1225" s="49" t="s">
        <v>615</v>
      </c>
      <c r="C1225" s="49" t="str">
        <f>VLOOKUP(A1225,'Requerimentos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25" s="48" t="s">
        <v>124</v>
      </c>
      <c r="E1225" s="48" t="s">
        <v>110</v>
      </c>
      <c r="F1225" s="48" t="s">
        <v>618</v>
      </c>
      <c r="G1225" s="48" t="s">
        <v>373</v>
      </c>
    </row>
    <row r="1226" spans="1:7" ht="15" customHeight="1" x14ac:dyDescent="0.25">
      <c r="A1226" s="7" t="s">
        <v>619</v>
      </c>
      <c r="B1226" s="50" t="s">
        <v>620</v>
      </c>
      <c r="C1226" s="50" t="str">
        <f>VLOOKUP(A1226,'Requerimentos 9ª Leg. 2023-2026'!A:C,3,)</f>
        <v>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v>
      </c>
      <c r="D1226" s="46" t="s">
        <v>115</v>
      </c>
      <c r="E1226" s="46" t="s">
        <v>252</v>
      </c>
      <c r="F1226" s="46" t="s">
        <v>115</v>
      </c>
      <c r="G1226" s="46" t="s">
        <v>373</v>
      </c>
    </row>
    <row r="1227" spans="1:7" ht="15" customHeight="1" x14ac:dyDescent="0.25">
      <c r="A1227" s="8" t="s">
        <v>619</v>
      </c>
      <c r="B1227" s="49" t="s">
        <v>620</v>
      </c>
      <c r="C1227" s="49" t="str">
        <f>VLOOKUP(A1227,'Requerimentos 9ª Leg. 2023-2026'!A:C,3,)</f>
        <v>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v>
      </c>
      <c r="D1227" s="48" t="s">
        <v>115</v>
      </c>
      <c r="E1227" s="48" t="s">
        <v>88</v>
      </c>
      <c r="F1227" s="48" t="s">
        <v>115</v>
      </c>
      <c r="G1227" s="48" t="s">
        <v>373</v>
      </c>
    </row>
    <row r="1228" spans="1:7" ht="15" customHeight="1" x14ac:dyDescent="0.25">
      <c r="A1228" s="7" t="s">
        <v>619</v>
      </c>
      <c r="B1228" s="50" t="s">
        <v>620</v>
      </c>
      <c r="C1228" s="50" t="str">
        <f>VLOOKUP(A1228,'Requerimentos 9ª Leg. 2023-2026'!A:C,3,)</f>
        <v>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v>
      </c>
      <c r="D1228" s="46" t="s">
        <v>115</v>
      </c>
      <c r="E1228" s="46" t="s">
        <v>63</v>
      </c>
      <c r="F1228" s="46" t="s">
        <v>115</v>
      </c>
      <c r="G1228" s="46" t="s">
        <v>373</v>
      </c>
    </row>
    <row r="1229" spans="1:7" ht="15" customHeight="1" x14ac:dyDescent="0.25">
      <c r="A1229" s="8" t="s">
        <v>619</v>
      </c>
      <c r="B1229" s="49" t="s">
        <v>620</v>
      </c>
      <c r="C1229" s="49" t="str">
        <f>VLOOKUP(A1229,'Requerimentos 9ª Leg. 2023-2026'!A:C,3,)</f>
        <v>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v>
      </c>
      <c r="D1229" s="48" t="s">
        <v>115</v>
      </c>
      <c r="E1229" s="48" t="s">
        <v>653</v>
      </c>
      <c r="F1229" s="48" t="s">
        <v>115</v>
      </c>
      <c r="G1229" s="48" t="s">
        <v>373</v>
      </c>
    </row>
    <row r="1230" spans="1:7" ht="15" customHeight="1" x14ac:dyDescent="0.25">
      <c r="A1230" s="7" t="s">
        <v>619</v>
      </c>
      <c r="B1230" s="50" t="s">
        <v>620</v>
      </c>
      <c r="C1230" s="50" t="str">
        <f>VLOOKUP(A1230,'Requerimentos 9ª Leg. 2023-2026'!A:C,3,)</f>
        <v>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v>
      </c>
      <c r="D1230" s="46" t="s">
        <v>115</v>
      </c>
      <c r="E1230" s="46" t="s">
        <v>151</v>
      </c>
      <c r="F1230" s="46" t="s">
        <v>115</v>
      </c>
      <c r="G1230" s="46" t="s">
        <v>373</v>
      </c>
    </row>
    <row r="1231" spans="1:7" ht="15" customHeight="1" x14ac:dyDescent="0.25">
      <c r="A1231" s="8" t="s">
        <v>619</v>
      </c>
      <c r="B1231" s="49" t="s">
        <v>620</v>
      </c>
      <c r="C1231" s="49" t="str">
        <f>VLOOKUP(A1231,'Requerimentos 9ª Leg. 2023-2026'!A:C,3,)</f>
        <v>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v>
      </c>
      <c r="D1231" s="48" t="s">
        <v>115</v>
      </c>
      <c r="E1231" s="48" t="s">
        <v>173</v>
      </c>
      <c r="F1231" s="48" t="s">
        <v>115</v>
      </c>
      <c r="G1231" s="48" t="s">
        <v>373</v>
      </c>
    </row>
    <row r="1232" spans="1:7" ht="15" customHeight="1" x14ac:dyDescent="0.25">
      <c r="A1232" s="7" t="s">
        <v>619</v>
      </c>
      <c r="B1232" s="50" t="s">
        <v>620</v>
      </c>
      <c r="C1232" s="50" t="str">
        <f>VLOOKUP(A1232,'Requerimentos 9ª Leg. 2023-2026'!A:C,3,)</f>
        <v>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v>
      </c>
      <c r="D1232" s="46" t="s">
        <v>115</v>
      </c>
      <c r="E1232" s="46" t="s">
        <v>689</v>
      </c>
      <c r="F1232" s="46" t="s">
        <v>115</v>
      </c>
      <c r="G1232" s="46" t="s">
        <v>373</v>
      </c>
    </row>
    <row r="1233" spans="1:7" ht="15" customHeight="1" x14ac:dyDescent="0.25">
      <c r="A1233" s="8" t="s">
        <v>619</v>
      </c>
      <c r="B1233" s="49" t="s">
        <v>620</v>
      </c>
      <c r="C1233" s="49" t="str">
        <f>VLOOKUP(A1233,'Requerimentos 9ª Leg. 2023-2026'!A:C,3,)</f>
        <v>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v>
      </c>
      <c r="D1233" s="48" t="s">
        <v>115</v>
      </c>
      <c r="E1233" s="48" t="s">
        <v>110</v>
      </c>
      <c r="F1233" s="48" t="s">
        <v>115</v>
      </c>
      <c r="G1233" s="48" t="s">
        <v>373</v>
      </c>
    </row>
    <row r="1234" spans="1:7" ht="15" customHeight="1" x14ac:dyDescent="0.25">
      <c r="A1234" s="7" t="s">
        <v>623</v>
      </c>
      <c r="B1234" s="50" t="s">
        <v>624</v>
      </c>
      <c r="C1234" s="50" t="str">
        <f>VLOOKUP(A1234,'Requerimentos 9ª Leg. 2023-2026'!A:C,3,)</f>
        <v>I - Apoiar e defender os ideais e práticas voltados à produção, coleta e destinação sustentável do lixo e resíduos; II - Promover a integração harmoniosa entre a Câmara Legislativa do Distrito Federal e as pessoas e instituições que atuam no segmento, capaz de estabelecer um ambiente legislativo favorável ao desenvolvimento do meio ambiente sustentável; III - Acompanhar o processo legislativo na Câmara Legislativa do Distrito Federal, em especial quanto aos aspectos de garantir boas práticas e politicas de meio ambiente, capazes de implementar uma sistemática de lixo zero; IV - Subsidiar, com informações fidedignas e oportunas, as iniciativas legislativas de interesse do segmento; V - Atender as demandas políticas do segmento  de meio ambiente sustentável no Distrito Federal; VI - Acompanhar os assuntos de interesse no Executivo e no Judiciário, visando apoiar, politicamente, as posições do segmento; VII - Difundir, em especial, junto às pessoas e instituições parceiras, a importância do apoio político para a consecução dos objetivos do segmento junto aos órgãos governamentais.</v>
      </c>
      <c r="D1234" s="46" t="s">
        <v>626</v>
      </c>
      <c r="E1234" s="46" t="s">
        <v>265</v>
      </c>
      <c r="F1234" s="46" t="s">
        <v>626</v>
      </c>
      <c r="G1234" s="46" t="s">
        <v>373</v>
      </c>
    </row>
    <row r="1235" spans="1:7" ht="15" customHeight="1" x14ac:dyDescent="0.25">
      <c r="A1235" s="8" t="s">
        <v>623</v>
      </c>
      <c r="B1235" s="49" t="s">
        <v>624</v>
      </c>
      <c r="C1235" s="49" t="str">
        <f>VLOOKUP(A1235,'Requerimentos 9ª Leg. 2023-2026'!A:C,3,)</f>
        <v>I - Apoiar e defender os ideais e práticas voltados à produção, coleta e destinação sustentável do lixo e resíduos; II - Promover a integração harmoniosa entre a Câmara Legislativa do Distrito Federal e as pessoas e instituições que atuam no segmento, capaz de estabelecer um ambiente legislativo favorável ao desenvolvimento do meio ambiente sustentável; III - Acompanhar o processo legislativo na Câmara Legislativa do Distrito Federal, em especial quanto aos aspectos de garantir boas práticas e politicas de meio ambiente, capazes de implementar uma sistemática de lixo zero; IV - Subsidiar, com informações fidedignas e oportunas, as iniciativas legislativas de interesse do segmento; V - Atender as demandas políticas do segmento  de meio ambiente sustentável no Distrito Federal; VI - Acompanhar os assuntos de interesse no Executivo e no Judiciário, visando apoiar, politicamente, as posições do segmento; VII - Difundir, em especial, junto às pessoas e instituições parceiras, a importância do apoio político para a consecução dos objetivos do segmento junto aos órgãos governamentais.</v>
      </c>
      <c r="D1235" s="48" t="s">
        <v>626</v>
      </c>
      <c r="E1235" s="48" t="s">
        <v>63</v>
      </c>
      <c r="F1235" s="48" t="s">
        <v>626</v>
      </c>
      <c r="G1235" s="48" t="s">
        <v>373</v>
      </c>
    </row>
    <row r="1236" spans="1:7" ht="15" customHeight="1" x14ac:dyDescent="0.25">
      <c r="A1236" s="7" t="s">
        <v>623</v>
      </c>
      <c r="B1236" s="50" t="s">
        <v>624</v>
      </c>
      <c r="C1236" s="50" t="str">
        <f>VLOOKUP(A1236,'Requerimentos 9ª Leg. 2023-2026'!A:C,3,)</f>
        <v>I - Apoiar e defender os ideais e práticas voltados à produção, coleta e destinação sustentável do lixo e resíduos; II - Promover a integração harmoniosa entre a Câmara Legislativa do Distrito Federal e as pessoas e instituições que atuam no segmento, capaz de estabelecer um ambiente legislativo favorável ao desenvolvimento do meio ambiente sustentável; III - Acompanhar o processo legislativo na Câmara Legislativa do Distrito Federal, em especial quanto aos aspectos de garantir boas práticas e politicas de meio ambiente, capazes de implementar uma sistemática de lixo zero; IV - Subsidiar, com informações fidedignas e oportunas, as iniciativas legislativas de interesse do segmento; V - Atender as demandas políticas do segmento  de meio ambiente sustentável no Distrito Federal; VI - Acompanhar os assuntos de interesse no Executivo e no Judiciário, visando apoiar, politicamente, as posições do segmento; VII - Difundir, em especial, junto às pessoas e instituições parceiras, a importância do apoio político para a consecução dos objetivos do segmento junto aos órgãos governamentais.</v>
      </c>
      <c r="D1236" s="46" t="s">
        <v>626</v>
      </c>
      <c r="E1236" s="46" t="s">
        <v>88</v>
      </c>
      <c r="F1236" s="46" t="s">
        <v>626</v>
      </c>
      <c r="G1236" s="46" t="s">
        <v>373</v>
      </c>
    </row>
    <row r="1237" spans="1:7" ht="15" customHeight="1" x14ac:dyDescent="0.25">
      <c r="A1237" s="8" t="s">
        <v>623</v>
      </c>
      <c r="B1237" s="49" t="s">
        <v>624</v>
      </c>
      <c r="C1237" s="49" t="str">
        <f>VLOOKUP(A1237,'Requerimentos 9ª Leg. 2023-2026'!A:C,3,)</f>
        <v>I - Apoiar e defender os ideais e práticas voltados à produção, coleta e destinação sustentável do lixo e resíduos; II - Promover a integração harmoniosa entre a Câmara Legislativa do Distrito Federal e as pessoas e instituições que atuam no segmento, capaz de estabelecer um ambiente legislativo favorável ao desenvolvimento do meio ambiente sustentável; III - Acompanhar o processo legislativo na Câmara Legislativa do Distrito Federal, em especial quanto aos aspectos de garantir boas práticas e politicas de meio ambiente, capazes de implementar uma sistemática de lixo zero; IV - Subsidiar, com informações fidedignas e oportunas, as iniciativas legislativas de interesse do segmento; V - Atender as demandas políticas do segmento  de meio ambiente sustentável no Distrito Federal; VI - Acompanhar os assuntos de interesse no Executivo e no Judiciário, visando apoiar, politicamente, as posições do segmento; VII - Difundir, em especial, junto às pessoas e instituições parceiras, a importância do apoio político para a consecução dos objetivos do segmento junto aos órgãos governamentais.</v>
      </c>
      <c r="D1237" s="48" t="s">
        <v>626</v>
      </c>
      <c r="E1237" s="48" t="s">
        <v>252</v>
      </c>
      <c r="F1237" s="48" t="s">
        <v>626</v>
      </c>
      <c r="G1237" s="48" t="s">
        <v>373</v>
      </c>
    </row>
    <row r="1238" spans="1:7" ht="15" customHeight="1" x14ac:dyDescent="0.25">
      <c r="A1238" s="7" t="s">
        <v>623</v>
      </c>
      <c r="B1238" s="50" t="s">
        <v>624</v>
      </c>
      <c r="C1238" s="50" t="str">
        <f>VLOOKUP(A1238,'Requerimentos 9ª Leg. 2023-2026'!A:C,3,)</f>
        <v>I - Apoiar e defender os ideais e práticas voltados à produção, coleta e destinação sustentável do lixo e resíduos; II - Promover a integração harmoniosa entre a Câmara Legislativa do Distrito Federal e as pessoas e instituições que atuam no segmento, capaz de estabelecer um ambiente legislativo favorável ao desenvolvimento do meio ambiente sustentável; III - Acompanhar o processo legislativo na Câmara Legislativa do Distrito Federal, em especial quanto aos aspectos de garantir boas práticas e politicas de meio ambiente, capazes de implementar uma sistemática de lixo zero; IV - Subsidiar, com informações fidedignas e oportunas, as iniciativas legislativas de interesse do segmento; V - Atender as demandas políticas do segmento  de meio ambiente sustentável no Distrito Federal; VI - Acompanhar os assuntos de interesse no Executivo e no Judiciário, visando apoiar, politicamente, as posições do segmento; VII - Difundir, em especial, junto às pessoas e instituições parceiras, a importância do apoio político para a consecução dos objetivos do segmento junto aos órgãos governamentais.</v>
      </c>
      <c r="D1238" s="46" t="s">
        <v>626</v>
      </c>
      <c r="E1238" s="46" t="s">
        <v>124</v>
      </c>
      <c r="F1238" s="46" t="s">
        <v>626</v>
      </c>
      <c r="G1238" s="46" t="s">
        <v>373</v>
      </c>
    </row>
    <row r="1239" spans="1:7" ht="15" customHeight="1" x14ac:dyDescent="0.25">
      <c r="A1239" s="8" t="s">
        <v>623</v>
      </c>
      <c r="B1239" s="49" t="s">
        <v>624</v>
      </c>
      <c r="C1239" s="49" t="str">
        <f>VLOOKUP(A1239,'Requerimentos 9ª Leg. 2023-2026'!A:C,3,)</f>
        <v>I - Apoiar e defender os ideais e práticas voltados à produção, coleta e destinação sustentável do lixo e resíduos; II - Promover a integração harmoniosa entre a Câmara Legislativa do Distrito Federal e as pessoas e instituições que atuam no segmento, capaz de estabelecer um ambiente legislativo favorável ao desenvolvimento do meio ambiente sustentável; III - Acompanhar o processo legislativo na Câmara Legislativa do Distrito Federal, em especial quanto aos aspectos de garantir boas práticas e politicas de meio ambiente, capazes de implementar uma sistemática de lixo zero; IV - Subsidiar, com informações fidedignas e oportunas, as iniciativas legislativas de interesse do segmento; V - Atender as demandas políticas do segmento  de meio ambiente sustentável no Distrito Federal; VI - Acompanhar os assuntos de interesse no Executivo e no Judiciário, visando apoiar, politicamente, as posições do segmento; VII - Difundir, em especial, junto às pessoas e instituições parceiras, a importância do apoio político para a consecução dos objetivos do segmento junto aos órgãos governamentais.</v>
      </c>
      <c r="D1239" s="48" t="s">
        <v>626</v>
      </c>
      <c r="E1239" s="48" t="s">
        <v>377</v>
      </c>
      <c r="F1239" s="48" t="s">
        <v>626</v>
      </c>
      <c r="G1239" s="48" t="s">
        <v>373</v>
      </c>
    </row>
    <row r="1240" spans="1:7" ht="15" customHeight="1" x14ac:dyDescent="0.25">
      <c r="A1240" s="7" t="s">
        <v>623</v>
      </c>
      <c r="B1240" s="50" t="s">
        <v>624</v>
      </c>
      <c r="C1240" s="50" t="str">
        <f>VLOOKUP(A1240,'Requerimentos 9ª Leg. 2023-2026'!A:C,3,)</f>
        <v>I - Apoiar e defender os ideais e práticas voltados à produção, coleta e destinação sustentável do lixo e resíduos; II - Promover a integração harmoniosa entre a Câmara Legislativa do Distrito Federal e as pessoas e instituições que atuam no segmento, capaz de estabelecer um ambiente legislativo favorável ao desenvolvimento do meio ambiente sustentável; III - Acompanhar o processo legislativo na Câmara Legislativa do Distrito Federal, em especial quanto aos aspectos de garantir boas práticas e politicas de meio ambiente, capazes de implementar uma sistemática de lixo zero; IV - Subsidiar, com informações fidedignas e oportunas, as iniciativas legislativas de interesse do segmento; V - Atender as demandas políticas do segmento  de meio ambiente sustentável no Distrito Federal; VI - Acompanhar os assuntos de interesse no Executivo e no Judiciário, visando apoiar, politicamente, as posições do segmento; VII - Difundir, em especial, junto às pessoas e instituições parceiras, a importância do apoio político para a consecução dos objetivos do segmento junto aos órgãos governamentais.</v>
      </c>
      <c r="D1240" s="46" t="s">
        <v>626</v>
      </c>
      <c r="E1240" s="46" t="s">
        <v>677</v>
      </c>
      <c r="F1240" s="46" t="s">
        <v>626</v>
      </c>
      <c r="G1240" s="46" t="s">
        <v>373</v>
      </c>
    </row>
    <row r="1241" spans="1:7" ht="15" customHeight="1" x14ac:dyDescent="0.25">
      <c r="A1241" s="8" t="s">
        <v>628</v>
      </c>
      <c r="B1241" s="49" t="s">
        <v>629</v>
      </c>
      <c r="C1241" s="49" t="str">
        <f>VLOOKUP(A1241,'Requerimentos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1" s="48" t="s">
        <v>252</v>
      </c>
      <c r="E1241" s="48" t="s">
        <v>88</v>
      </c>
      <c r="F1241" s="48" t="s">
        <v>252</v>
      </c>
      <c r="G1241" s="48" t="s">
        <v>373</v>
      </c>
    </row>
    <row r="1242" spans="1:7" ht="15" customHeight="1" x14ac:dyDescent="0.25">
      <c r="A1242" s="7" t="s">
        <v>628</v>
      </c>
      <c r="B1242" s="50" t="s">
        <v>629</v>
      </c>
      <c r="C1242" s="50" t="str">
        <f>VLOOKUP(A1242,'Requerimentos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2" s="46" t="s">
        <v>252</v>
      </c>
      <c r="E1242" s="46" t="s">
        <v>115</v>
      </c>
      <c r="F1242" s="46" t="s">
        <v>252</v>
      </c>
      <c r="G1242" s="46" t="s">
        <v>373</v>
      </c>
    </row>
    <row r="1243" spans="1:7" ht="15" customHeight="1" x14ac:dyDescent="0.25">
      <c r="A1243" s="8" t="s">
        <v>628</v>
      </c>
      <c r="B1243" s="49" t="s">
        <v>629</v>
      </c>
      <c r="C1243" s="49" t="str">
        <f>VLOOKUP(A1243,'Requerimentos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3" s="48" t="s">
        <v>252</v>
      </c>
      <c r="E1243" s="48" t="s">
        <v>151</v>
      </c>
      <c r="F1243" s="48" t="s">
        <v>252</v>
      </c>
      <c r="G1243" s="48" t="s">
        <v>373</v>
      </c>
    </row>
    <row r="1244" spans="1:7" ht="15" customHeight="1" x14ac:dyDescent="0.25">
      <c r="A1244" s="7" t="s">
        <v>628</v>
      </c>
      <c r="B1244" s="50" t="s">
        <v>629</v>
      </c>
      <c r="C1244" s="50" t="str">
        <f>VLOOKUP(A1244,'Requerimentos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4" s="46" t="s">
        <v>252</v>
      </c>
      <c r="E1244" s="46" t="s">
        <v>653</v>
      </c>
      <c r="F1244" s="46" t="s">
        <v>252</v>
      </c>
      <c r="G1244" s="46" t="s">
        <v>373</v>
      </c>
    </row>
    <row r="1245" spans="1:7" ht="15" customHeight="1" x14ac:dyDescent="0.25">
      <c r="A1245" s="8" t="s">
        <v>628</v>
      </c>
      <c r="B1245" s="49" t="s">
        <v>629</v>
      </c>
      <c r="C1245" s="49" t="str">
        <f>VLOOKUP(A1245,'Requerimentos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5" s="48" t="s">
        <v>252</v>
      </c>
      <c r="E1245" s="48" t="s">
        <v>599</v>
      </c>
      <c r="F1245" s="48" t="s">
        <v>252</v>
      </c>
      <c r="G1245" s="48" t="s">
        <v>373</v>
      </c>
    </row>
    <row r="1246" spans="1:7" ht="15" customHeight="1" x14ac:dyDescent="0.25">
      <c r="A1246" s="7" t="s">
        <v>628</v>
      </c>
      <c r="B1246" s="50" t="s">
        <v>629</v>
      </c>
      <c r="C1246" s="50" t="str">
        <f>VLOOKUP(A1246,'Requerimentos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6" s="46" t="s">
        <v>252</v>
      </c>
      <c r="E1246" s="46" t="s">
        <v>377</v>
      </c>
      <c r="F1246" s="46" t="s">
        <v>252</v>
      </c>
      <c r="G1246" s="46" t="s">
        <v>373</v>
      </c>
    </row>
    <row r="1247" spans="1:7" ht="15" customHeight="1" x14ac:dyDescent="0.25">
      <c r="A1247" s="8" t="s">
        <v>628</v>
      </c>
      <c r="B1247" s="49" t="s">
        <v>629</v>
      </c>
      <c r="C1247" s="49" t="str">
        <f>VLOOKUP(A1247,'Requerimentos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7" s="48" t="s">
        <v>252</v>
      </c>
      <c r="E1247" s="48" t="s">
        <v>110</v>
      </c>
      <c r="F1247" s="48" t="s">
        <v>252</v>
      </c>
      <c r="G1247" s="48" t="s">
        <v>373</v>
      </c>
    </row>
    <row r="1248" spans="1:7" ht="15" customHeight="1" x14ac:dyDescent="0.25">
      <c r="A1248" s="7" t="s">
        <v>628</v>
      </c>
      <c r="B1248" s="50" t="s">
        <v>629</v>
      </c>
      <c r="C1248" s="50" t="str">
        <f>VLOOKUP(A1248,'Requerimentos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8" s="46" t="s">
        <v>252</v>
      </c>
      <c r="E1248" s="46" t="s">
        <v>382</v>
      </c>
      <c r="F1248" s="46" t="s">
        <v>252</v>
      </c>
      <c r="G1248" s="46" t="s">
        <v>373</v>
      </c>
    </row>
    <row r="1249" spans="1:7" ht="15" customHeight="1" x14ac:dyDescent="0.25">
      <c r="A1249" s="8" t="s">
        <v>628</v>
      </c>
      <c r="B1249" s="49" t="s">
        <v>629</v>
      </c>
      <c r="C1249" s="49" t="str">
        <f>VLOOKUP(A1249,'Requerimentos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9" s="48" t="s">
        <v>252</v>
      </c>
      <c r="E1249" s="48" t="s">
        <v>677</v>
      </c>
      <c r="F1249" s="48" t="s">
        <v>252</v>
      </c>
      <c r="G1249" s="48" t="s">
        <v>373</v>
      </c>
    </row>
    <row r="1250" spans="1:7" ht="15" customHeight="1" x14ac:dyDescent="0.25">
      <c r="A1250" s="7" t="s">
        <v>632</v>
      </c>
      <c r="B1250" s="50" t="s">
        <v>633</v>
      </c>
      <c r="C1250" s="50" t="str">
        <f>VLOOKUP(A1250,'Requerimentos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0" s="46" t="s">
        <v>124</v>
      </c>
      <c r="E1250" s="46" t="s">
        <v>677</v>
      </c>
      <c r="F1250" s="46" t="s">
        <v>124</v>
      </c>
      <c r="G1250" s="46" t="s">
        <v>373</v>
      </c>
    </row>
    <row r="1251" spans="1:7" ht="15" customHeight="1" x14ac:dyDescent="0.25">
      <c r="A1251" s="8" t="s">
        <v>632</v>
      </c>
      <c r="B1251" s="49" t="s">
        <v>633</v>
      </c>
      <c r="C1251" s="49" t="str">
        <f>VLOOKUP(A1251,'Requerimentos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1" s="48" t="s">
        <v>124</v>
      </c>
      <c r="E1251" s="48" t="s">
        <v>626</v>
      </c>
      <c r="F1251" s="48" t="s">
        <v>124</v>
      </c>
      <c r="G1251" s="48" t="s">
        <v>373</v>
      </c>
    </row>
    <row r="1252" spans="1:7" ht="15" customHeight="1" x14ac:dyDescent="0.25">
      <c r="A1252" s="7" t="s">
        <v>632</v>
      </c>
      <c r="B1252" s="50" t="s">
        <v>633</v>
      </c>
      <c r="C1252" s="50" t="str">
        <f>VLOOKUP(A1252,'Requerimentos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2" s="46" t="s">
        <v>124</v>
      </c>
      <c r="E1252" s="46" t="s">
        <v>134</v>
      </c>
      <c r="F1252" s="46" t="s">
        <v>124</v>
      </c>
      <c r="G1252" s="46" t="s">
        <v>373</v>
      </c>
    </row>
    <row r="1253" spans="1:7" ht="15" customHeight="1" x14ac:dyDescent="0.25">
      <c r="A1253" s="8" t="s">
        <v>632</v>
      </c>
      <c r="B1253" s="49" t="s">
        <v>633</v>
      </c>
      <c r="C1253" s="49" t="str">
        <f>VLOOKUP(A1253,'Requerimentos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3" s="48" t="s">
        <v>124</v>
      </c>
      <c r="E1253" s="48" t="s">
        <v>88</v>
      </c>
      <c r="F1253" s="48" t="s">
        <v>124</v>
      </c>
      <c r="G1253" s="48" t="s">
        <v>373</v>
      </c>
    </row>
    <row r="1254" spans="1:7" ht="15" customHeight="1" x14ac:dyDescent="0.25">
      <c r="A1254" s="7" t="s">
        <v>632</v>
      </c>
      <c r="B1254" s="50" t="s">
        <v>633</v>
      </c>
      <c r="C1254" s="50" t="str">
        <f>VLOOKUP(A1254,'Requerimentos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4" s="46" t="s">
        <v>124</v>
      </c>
      <c r="E1254" s="46" t="s">
        <v>164</v>
      </c>
      <c r="F1254" s="46" t="s">
        <v>124</v>
      </c>
      <c r="G1254" s="46" t="s">
        <v>373</v>
      </c>
    </row>
    <row r="1255" spans="1:7" ht="15" customHeight="1" x14ac:dyDescent="0.25">
      <c r="A1255" s="8" t="s">
        <v>632</v>
      </c>
      <c r="B1255" s="49" t="s">
        <v>633</v>
      </c>
      <c r="C1255" s="49" t="str">
        <f>VLOOKUP(A1255,'Requerimentos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5" s="48" t="s">
        <v>124</v>
      </c>
      <c r="E1255" s="48" t="s">
        <v>377</v>
      </c>
      <c r="F1255" s="48" t="s">
        <v>124</v>
      </c>
      <c r="G1255" s="48" t="s">
        <v>373</v>
      </c>
    </row>
    <row r="1256" spans="1:7" ht="15" customHeight="1" x14ac:dyDescent="0.25">
      <c r="A1256" s="7" t="s">
        <v>632</v>
      </c>
      <c r="B1256" s="50" t="s">
        <v>633</v>
      </c>
      <c r="C1256" s="50" t="str">
        <f>VLOOKUP(A1256,'Requerimentos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6" s="46" t="s">
        <v>124</v>
      </c>
      <c r="E1256" s="46" t="s">
        <v>63</v>
      </c>
      <c r="F1256" s="46" t="s">
        <v>124</v>
      </c>
      <c r="G1256" s="46" t="s">
        <v>373</v>
      </c>
    </row>
    <row r="1257" spans="1:7" ht="15" customHeight="1" x14ac:dyDescent="0.25">
      <c r="A1257" s="8" t="s">
        <v>632</v>
      </c>
      <c r="B1257" s="49" t="s">
        <v>633</v>
      </c>
      <c r="C1257" s="49" t="str">
        <f>VLOOKUP(A1257,'Requerimentos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7" s="48" t="s">
        <v>124</v>
      </c>
      <c r="E1257" s="48" t="s">
        <v>203</v>
      </c>
      <c r="F1257" s="48" t="s">
        <v>124</v>
      </c>
      <c r="G1257" s="48" t="s">
        <v>373</v>
      </c>
    </row>
    <row r="1258" spans="1:7" ht="15" customHeight="1" x14ac:dyDescent="0.25">
      <c r="A1258" s="7" t="s">
        <v>632</v>
      </c>
      <c r="B1258" s="50" t="s">
        <v>633</v>
      </c>
      <c r="C1258" s="50" t="str">
        <f>VLOOKUP(A1258,'Requerimentos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8" s="46" t="s">
        <v>124</v>
      </c>
      <c r="E1258" s="46" t="s">
        <v>363</v>
      </c>
      <c r="F1258" s="46" t="s">
        <v>124</v>
      </c>
      <c r="G1258" s="46" t="s">
        <v>373</v>
      </c>
    </row>
    <row r="1259" spans="1:7" ht="15" customHeight="1" x14ac:dyDescent="0.25">
      <c r="A1259" s="8" t="s">
        <v>636</v>
      </c>
      <c r="B1259" s="49" t="s">
        <v>637</v>
      </c>
      <c r="C1259" s="49" t="str">
        <f>VLOOKUP(A1259,'Requerimentos 9ª Leg. 2023-2026'!A:C,3,)</f>
        <v>I – Instituir Fórum permanente de debate, fomento e elaboração legislativa para as ações de fortalecimento e defesa do samba no Distrito Federal; II - Acompanhar as políticas públicas relacionadas à temática; III - Subsidiar, com pareceres, informações técnicas e dados estatísticos, as iniciativas legislativas que versem sobre as matérias;  IV - Fortalecer, difundir e potencializar as ações em defesa do samba no Distrito Federal; V – Combater todas as formas de retrocesso na implementação de políticas públicas culturais relacionadas ao samba, no Distrito Federal. VI – Realizar seminários, debates e audiências que tratem de temas relevantes para a Frente Parlamentar.</v>
      </c>
      <c r="D1259" s="48" t="s">
        <v>599</v>
      </c>
      <c r="E1259" s="48" t="s">
        <v>252</v>
      </c>
      <c r="F1259" s="48" t="s">
        <v>599</v>
      </c>
      <c r="G1259" s="48" t="s">
        <v>373</v>
      </c>
    </row>
    <row r="1260" spans="1:7" ht="15" customHeight="1" x14ac:dyDescent="0.25">
      <c r="A1260" s="7" t="s">
        <v>636</v>
      </c>
      <c r="B1260" s="50" t="s">
        <v>637</v>
      </c>
      <c r="C1260" s="50" t="str">
        <f>VLOOKUP(A1260,'Requerimentos 9ª Leg. 2023-2026'!A:C,3,)</f>
        <v>I – Instituir Fórum permanente de debate, fomento e elaboração legislativa para as ações de fortalecimento e defesa do samba no Distrito Federal; II - Acompanhar as políticas públicas relacionadas à temática; III - Subsidiar, com pareceres, informações técnicas e dados estatísticos, as iniciativas legislativas que versem sobre as matérias;  IV - Fortalecer, difundir e potencializar as ações em defesa do samba no Distrito Federal; V – Combater todas as formas de retrocesso na implementação de políticas públicas culturais relacionadas ao samba, no Distrito Federal. VI – Realizar seminários, debates e audiências que tratem de temas relevantes para a Frente Parlamentar.</v>
      </c>
      <c r="D1260" s="46" t="s">
        <v>599</v>
      </c>
      <c r="E1260" s="46" t="s">
        <v>151</v>
      </c>
      <c r="F1260" s="46" t="s">
        <v>599</v>
      </c>
      <c r="G1260" s="46" t="s">
        <v>373</v>
      </c>
    </row>
    <row r="1261" spans="1:7" ht="15" customHeight="1" x14ac:dyDescent="0.25">
      <c r="A1261" s="8" t="s">
        <v>636</v>
      </c>
      <c r="B1261" s="49" t="s">
        <v>637</v>
      </c>
      <c r="C1261" s="49" t="str">
        <f>VLOOKUP(A1261,'Requerimentos 9ª Leg. 2023-2026'!A:C,3,)</f>
        <v>I – Instituir Fórum permanente de debate, fomento e elaboração legislativa para as ações de fortalecimento e defesa do samba no Distrito Federal; II - Acompanhar as políticas públicas relacionadas à temática; III - Subsidiar, com pareceres, informações técnicas e dados estatísticos, as iniciativas legislativas que versem sobre as matérias;  IV - Fortalecer, difundir e potencializar as ações em defesa do samba no Distrito Federal; V – Combater todas as formas de retrocesso na implementação de políticas públicas culturais relacionadas ao samba, no Distrito Federal. VI – Realizar seminários, debates e audiências que tratem de temas relevantes para a Frente Parlamentar.</v>
      </c>
      <c r="D1261" s="48" t="s">
        <v>599</v>
      </c>
      <c r="E1261" s="48" t="s">
        <v>115</v>
      </c>
      <c r="F1261" s="48" t="s">
        <v>599</v>
      </c>
      <c r="G1261" s="48" t="s">
        <v>373</v>
      </c>
    </row>
    <row r="1262" spans="1:7" ht="15" customHeight="1" x14ac:dyDescent="0.25">
      <c r="A1262" s="7" t="s">
        <v>636</v>
      </c>
      <c r="B1262" s="50" t="s">
        <v>637</v>
      </c>
      <c r="C1262" s="50" t="str">
        <f>VLOOKUP(A1262,'Requerimentos 9ª Leg. 2023-2026'!A:C,3,)</f>
        <v>I – Instituir Fórum permanente de debate, fomento e elaboração legislativa para as ações de fortalecimento e defesa do samba no Distrito Federal; II - Acompanhar as políticas públicas relacionadas à temática; III - Subsidiar, com pareceres, informações técnicas e dados estatísticos, as iniciativas legislativas que versem sobre as matérias;  IV - Fortalecer, difundir e potencializar as ações em defesa do samba no Distrito Federal; V – Combater todas as formas de retrocesso na implementação de políticas públicas culturais relacionadas ao samba, no Distrito Federal. VI – Realizar seminários, debates e audiências que tratem de temas relevantes para a Frente Parlamentar.</v>
      </c>
      <c r="D1262" s="46" t="s">
        <v>599</v>
      </c>
      <c r="E1262" s="46" t="s">
        <v>653</v>
      </c>
      <c r="F1262" s="46" t="s">
        <v>599</v>
      </c>
      <c r="G1262" s="46" t="s">
        <v>373</v>
      </c>
    </row>
    <row r="1263" spans="1:7" ht="15" customHeight="1" x14ac:dyDescent="0.25">
      <c r="A1263" s="8" t="s">
        <v>636</v>
      </c>
      <c r="B1263" s="49" t="s">
        <v>637</v>
      </c>
      <c r="C1263" s="49" t="str">
        <f>VLOOKUP(A1263,'Requerimentos 9ª Leg. 2023-2026'!A:C,3,)</f>
        <v>I – Instituir Fórum permanente de debate, fomento e elaboração legislativa para as ações de fortalecimento e defesa do samba no Distrito Federal; II - Acompanhar as políticas públicas relacionadas à temática; III - Subsidiar, com pareceres, informações técnicas e dados estatísticos, as iniciativas legislativas que versem sobre as matérias;  IV - Fortalecer, difundir e potencializar as ações em defesa do samba no Distrito Federal; V – Combater todas as formas de retrocesso na implementação de políticas públicas culturais relacionadas ao samba, no Distrito Federal. VI – Realizar seminários, debates e audiências que tratem de temas relevantes para a Frente Parlamentar.</v>
      </c>
      <c r="D1263" s="48" t="s">
        <v>599</v>
      </c>
      <c r="E1263" s="48" t="s">
        <v>63</v>
      </c>
      <c r="F1263" s="48" t="s">
        <v>599</v>
      </c>
      <c r="G1263" s="48" t="s">
        <v>373</v>
      </c>
    </row>
    <row r="1264" spans="1:7" ht="15" customHeight="1" x14ac:dyDescent="0.25">
      <c r="A1264" s="7" t="s">
        <v>636</v>
      </c>
      <c r="B1264" s="50" t="s">
        <v>637</v>
      </c>
      <c r="C1264" s="50" t="str">
        <f>VLOOKUP(A1264,'Requerimentos 9ª Leg. 2023-2026'!A:C,3,)</f>
        <v>I – Instituir Fórum permanente de debate, fomento e elaboração legislativa para as ações de fortalecimento e defesa do samba no Distrito Federal; II - Acompanhar as políticas públicas relacionadas à temática; III - Subsidiar, com pareceres, informações técnicas e dados estatísticos, as iniciativas legislativas que versem sobre as matérias;  IV - Fortalecer, difundir e potencializar as ações em defesa do samba no Distrito Federal; V – Combater todas as formas de retrocesso na implementação de políticas públicas culturais relacionadas ao samba, no Distrito Federal. VI – Realizar seminários, debates e audiências que tratem de temas relevantes para a Frente Parlamentar.</v>
      </c>
      <c r="D1264" s="46" t="s">
        <v>599</v>
      </c>
      <c r="E1264" s="46" t="s">
        <v>203</v>
      </c>
      <c r="F1264" s="46" t="s">
        <v>599</v>
      </c>
      <c r="G1264" s="46" t="s">
        <v>373</v>
      </c>
    </row>
    <row r="1265" spans="1:7" ht="15" customHeight="1" x14ac:dyDescent="0.25">
      <c r="A1265" s="8" t="s">
        <v>636</v>
      </c>
      <c r="B1265" s="49" t="s">
        <v>637</v>
      </c>
      <c r="C1265" s="49" t="str">
        <f>VLOOKUP(A1265,'Requerimentos 9ª Leg. 2023-2026'!A:C,3,)</f>
        <v>I – Instituir Fórum permanente de debate, fomento e elaboração legislativa para as ações de fortalecimento e defesa do samba no Distrito Federal; II - Acompanhar as políticas públicas relacionadas à temática; III - Subsidiar, com pareceres, informações técnicas e dados estatísticos, as iniciativas legislativas que versem sobre as matérias;  IV - Fortalecer, difundir e potencializar as ações em defesa do samba no Distrito Federal; V – Combater todas as formas de retrocesso na implementação de políticas públicas culturais relacionadas ao samba, no Distrito Federal. VI – Realizar seminários, debates e audiências que tratem de temas relevantes para a Frente Parlamentar.</v>
      </c>
      <c r="D1265" s="48" t="s">
        <v>599</v>
      </c>
      <c r="E1265" s="48" t="s">
        <v>88</v>
      </c>
      <c r="F1265" s="48" t="s">
        <v>599</v>
      </c>
      <c r="G1265" s="48" t="s">
        <v>373</v>
      </c>
    </row>
    <row r="1266" spans="1:7" ht="15" customHeight="1" x14ac:dyDescent="0.25">
      <c r="A1266" s="7" t="s">
        <v>640</v>
      </c>
      <c r="B1266" s="50" t="s">
        <v>641</v>
      </c>
      <c r="C1266" s="50" t="str">
        <f>VLOOKUP(A1266,'Requerimentos 9ª Leg. 2023-2026'!A:C,3,)</f>
        <v>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v>
      </c>
      <c r="D1266" s="46" t="s">
        <v>626</v>
      </c>
      <c r="E1266" s="46" t="s">
        <v>63</v>
      </c>
      <c r="F1266" s="46" t="s">
        <v>626</v>
      </c>
      <c r="G1266" s="46" t="s">
        <v>373</v>
      </c>
    </row>
    <row r="1267" spans="1:7" ht="15" customHeight="1" x14ac:dyDescent="0.25">
      <c r="A1267" s="8" t="s">
        <v>640</v>
      </c>
      <c r="B1267" s="49" t="s">
        <v>641</v>
      </c>
      <c r="C1267" s="49" t="str">
        <f>VLOOKUP(A1267,'Requerimentos 9ª Leg. 2023-2026'!A:C,3,)</f>
        <v>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v>
      </c>
      <c r="D1267" s="48" t="s">
        <v>626</v>
      </c>
      <c r="E1267" s="48" t="s">
        <v>677</v>
      </c>
      <c r="F1267" s="48" t="s">
        <v>626</v>
      </c>
      <c r="G1267" s="48" t="s">
        <v>373</v>
      </c>
    </row>
    <row r="1268" spans="1:7" ht="15" customHeight="1" x14ac:dyDescent="0.25">
      <c r="A1268" s="7" t="s">
        <v>640</v>
      </c>
      <c r="B1268" s="50" t="s">
        <v>641</v>
      </c>
      <c r="C1268" s="50" t="str">
        <f>VLOOKUP(A1268,'Requerimentos 9ª Leg. 2023-2026'!A:C,3,)</f>
        <v>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v>
      </c>
      <c r="D1268" s="46" t="s">
        <v>626</v>
      </c>
      <c r="E1268" s="46" t="s">
        <v>88</v>
      </c>
      <c r="F1268" s="46" t="s">
        <v>626</v>
      </c>
      <c r="G1268" s="46" t="s">
        <v>373</v>
      </c>
    </row>
    <row r="1269" spans="1:7" ht="15" customHeight="1" x14ac:dyDescent="0.25">
      <c r="A1269" s="8" t="s">
        <v>640</v>
      </c>
      <c r="B1269" s="49" t="s">
        <v>641</v>
      </c>
      <c r="C1269" s="49" t="str">
        <f>VLOOKUP(A1269,'Requerimentos 9ª Leg. 2023-2026'!A:C,3,)</f>
        <v>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v>
      </c>
      <c r="D1269" s="48" t="s">
        <v>626</v>
      </c>
      <c r="E1269" s="48" t="s">
        <v>101</v>
      </c>
      <c r="F1269" s="48" t="s">
        <v>626</v>
      </c>
      <c r="G1269" s="48" t="s">
        <v>373</v>
      </c>
    </row>
    <row r="1270" spans="1:7" ht="15" customHeight="1" x14ac:dyDescent="0.25">
      <c r="A1270" s="7" t="s">
        <v>640</v>
      </c>
      <c r="B1270" s="50" t="s">
        <v>641</v>
      </c>
      <c r="C1270" s="50" t="str">
        <f>VLOOKUP(A1270,'Requerimentos 9ª Leg. 2023-2026'!A:C,3,)</f>
        <v>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v>
      </c>
      <c r="D1270" s="46" t="s">
        <v>626</v>
      </c>
      <c r="E1270" s="46" t="s">
        <v>382</v>
      </c>
      <c r="F1270" s="46" t="s">
        <v>626</v>
      </c>
      <c r="G1270" s="46" t="s">
        <v>373</v>
      </c>
    </row>
    <row r="1271" spans="1:7" ht="15" customHeight="1" x14ac:dyDescent="0.25">
      <c r="A1271" s="8" t="s">
        <v>640</v>
      </c>
      <c r="B1271" s="49" t="s">
        <v>641</v>
      </c>
      <c r="C1271" s="49" t="str">
        <f>VLOOKUP(A1271,'Requerimentos 9ª Leg. 2023-2026'!A:C,3,)</f>
        <v>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v>
      </c>
      <c r="D1271" s="48" t="s">
        <v>626</v>
      </c>
      <c r="E1271" s="48" t="s">
        <v>124</v>
      </c>
      <c r="F1271" s="48" t="s">
        <v>626</v>
      </c>
      <c r="G1271" s="48" t="s">
        <v>373</v>
      </c>
    </row>
    <row r="1272" spans="1:7" ht="15" customHeight="1" x14ac:dyDescent="0.25">
      <c r="A1272" s="7" t="s">
        <v>640</v>
      </c>
      <c r="B1272" s="50" t="s">
        <v>641</v>
      </c>
      <c r="C1272" s="50" t="str">
        <f>VLOOKUP(A1272,'Requerimentos 9ª Leg. 2023-2026'!A:C,3,)</f>
        <v>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v>
      </c>
      <c r="D1272" s="46" t="s">
        <v>626</v>
      </c>
      <c r="E1272" s="46" t="s">
        <v>110</v>
      </c>
      <c r="F1272" s="46" t="s">
        <v>626</v>
      </c>
      <c r="G1272" s="46" t="s">
        <v>373</v>
      </c>
    </row>
    <row r="1273" spans="1:7" ht="15" customHeight="1" x14ac:dyDescent="0.25">
      <c r="A1273" s="8" t="s">
        <v>640</v>
      </c>
      <c r="B1273" s="49" t="s">
        <v>641</v>
      </c>
      <c r="C1273" s="49" t="str">
        <f>VLOOKUP(A1273,'Requerimentos 9ª Leg. 2023-2026'!A:C,3,)</f>
        <v>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v>
      </c>
      <c r="D1273" s="48" t="s">
        <v>626</v>
      </c>
      <c r="E1273" s="48" t="s">
        <v>377</v>
      </c>
      <c r="F1273" s="48" t="s">
        <v>626</v>
      </c>
      <c r="G1273" s="48" t="s">
        <v>373</v>
      </c>
    </row>
    <row r="1274" spans="1:7" ht="15" customHeight="1" x14ac:dyDescent="0.25">
      <c r="A1274" s="7" t="s">
        <v>644</v>
      </c>
      <c r="B1274" s="50" t="s">
        <v>645</v>
      </c>
      <c r="C1274" s="50" t="str">
        <f>VLOOKUP(A1274,'Requerimentos 9ª Leg. 2023-2026'!A:C,3,)</f>
        <v>I – instituir fórum permanente para tratar dos meios de valorização da FAPDF; II – acompanhar as políticas públicas relacionadas às temáticas da Fundação; III – subsidiar, com pareceres, informações técnicas e dados estatísticos, as iniciativas legislativas que versem sobre a matéria; IV – promover debates para fomentar e bem instruir a elaboração de políticas públicas, programas de governo e ações, relacionadas à valorização da FAPDF; V – promover o intercâmbio de informações e de boas práticas com outras unidades da Federação e com outros Países, visando ao desenvolvimento de novas políticas sobre a temática; VI – realizar seminários, debates e audiências que tratem de temas relevantes para a Frente Parlamentar.</v>
      </c>
      <c r="D1274" s="46" t="s">
        <v>115</v>
      </c>
      <c r="E1274" s="46" t="s">
        <v>653</v>
      </c>
      <c r="F1274" s="46" t="s">
        <v>115</v>
      </c>
      <c r="G1274" s="46" t="s">
        <v>373</v>
      </c>
    </row>
    <row r="1275" spans="1:7" ht="15" customHeight="1" x14ac:dyDescent="0.25">
      <c r="A1275" s="8" t="s">
        <v>644</v>
      </c>
      <c r="B1275" s="49" t="s">
        <v>645</v>
      </c>
      <c r="C1275" s="49" t="str">
        <f>VLOOKUP(A1275,'Requerimentos 9ª Leg. 2023-2026'!A:C,3,)</f>
        <v>I – instituir fórum permanente para tratar dos meios de valorização da FAPDF; II – acompanhar as políticas públicas relacionadas às temáticas da Fundação; III – subsidiar, com pareceres, informações técnicas e dados estatísticos, as iniciativas legislativas que versem sobre a matéria; IV – promover debates para fomentar e bem instruir a elaboração de políticas públicas, programas de governo e ações, relacionadas à valorização da FAPDF; V – promover o intercâmbio de informações e de boas práticas com outras unidades da Federação e com outros Países, visando ao desenvolvimento de novas políticas sobre a temática; VI – realizar seminários, debates e audiências que tratem de temas relevantes para a Frente Parlamentar.</v>
      </c>
      <c r="D1275" s="48" t="s">
        <v>115</v>
      </c>
      <c r="E1275" s="48" t="s">
        <v>677</v>
      </c>
      <c r="F1275" s="48" t="s">
        <v>115</v>
      </c>
      <c r="G1275" s="48" t="s">
        <v>373</v>
      </c>
    </row>
    <row r="1276" spans="1:7" ht="15" customHeight="1" x14ac:dyDescent="0.25">
      <c r="A1276" s="7" t="s">
        <v>644</v>
      </c>
      <c r="B1276" s="50" t="s">
        <v>645</v>
      </c>
      <c r="C1276" s="50" t="str">
        <f>VLOOKUP(A1276,'Requerimentos 9ª Leg. 2023-2026'!A:C,3,)</f>
        <v>I – instituir fórum permanente para tratar dos meios de valorização da FAPDF; II – acompanhar as políticas públicas relacionadas às temáticas da Fundação; III – subsidiar, com pareceres, informações técnicas e dados estatísticos, as iniciativas legislativas que versem sobre a matéria; IV – promover debates para fomentar e bem instruir a elaboração de políticas públicas, programas de governo e ações, relacionadas à valorização da FAPDF; V – promover o intercâmbio de informações e de boas práticas com outras unidades da Federação e com outros Países, visando ao desenvolvimento de novas políticas sobre a temática; VI – realizar seminários, debates e audiências que tratem de temas relevantes para a Frente Parlamentar.</v>
      </c>
      <c r="D1276" s="46" t="s">
        <v>115</v>
      </c>
      <c r="E1276" s="46" t="s">
        <v>730</v>
      </c>
      <c r="F1276" s="46" t="s">
        <v>115</v>
      </c>
      <c r="G1276" s="46" t="s">
        <v>373</v>
      </c>
    </row>
    <row r="1277" spans="1:7" ht="15" customHeight="1" x14ac:dyDescent="0.25">
      <c r="A1277" s="8" t="s">
        <v>644</v>
      </c>
      <c r="B1277" s="49" t="s">
        <v>645</v>
      </c>
      <c r="C1277" s="49" t="str">
        <f>VLOOKUP(A1277,'Requerimentos 9ª Leg. 2023-2026'!A:C,3,)</f>
        <v>I – instituir fórum permanente para tratar dos meios de valorização da FAPDF; II – acompanhar as políticas públicas relacionadas às temáticas da Fundação; III – subsidiar, com pareceres, informações técnicas e dados estatísticos, as iniciativas legislativas que versem sobre a matéria; IV – promover debates para fomentar e bem instruir a elaboração de políticas públicas, programas de governo e ações, relacionadas à valorização da FAPDF; V – promover o intercâmbio de informações e de boas práticas com outras unidades da Federação e com outros Países, visando ao desenvolvimento de novas políticas sobre a temática; VI – realizar seminários, debates e audiências que tratem de temas relevantes para a Frente Parlamentar.</v>
      </c>
      <c r="D1277" s="48" t="s">
        <v>115</v>
      </c>
      <c r="E1277" s="48" t="s">
        <v>706</v>
      </c>
      <c r="F1277" s="48" t="s">
        <v>115</v>
      </c>
      <c r="G1277" s="48" t="s">
        <v>373</v>
      </c>
    </row>
    <row r="1278" spans="1:7" ht="15" customHeight="1" x14ac:dyDescent="0.25">
      <c r="A1278" s="7" t="s">
        <v>644</v>
      </c>
      <c r="B1278" s="50" t="s">
        <v>645</v>
      </c>
      <c r="C1278" s="50" t="str">
        <f>VLOOKUP(A1278,'Requerimentos 9ª Leg. 2023-2026'!A:C,3,)</f>
        <v>I – instituir fórum permanente para tratar dos meios de valorização da FAPDF; II – acompanhar as políticas públicas relacionadas às temáticas da Fundação; III – subsidiar, com pareceres, informações técnicas e dados estatísticos, as iniciativas legislativas que versem sobre a matéria; IV – promover debates para fomentar e bem instruir a elaboração de políticas públicas, programas de governo e ações, relacionadas à valorização da FAPDF; V – promover o intercâmbio de informações e de boas práticas com outras unidades da Federação e com outros Países, visando ao desenvolvimento de novas políticas sobre a temática; VI – realizar seminários, debates e audiências que tratem de temas relevantes para a Frente Parlamentar.</v>
      </c>
      <c r="D1278" s="46" t="s">
        <v>115</v>
      </c>
      <c r="E1278" s="46" t="s">
        <v>707</v>
      </c>
      <c r="F1278" s="46" t="s">
        <v>115</v>
      </c>
      <c r="G1278" s="46" t="s">
        <v>373</v>
      </c>
    </row>
    <row r="1279" spans="1:7" ht="15" customHeight="1" x14ac:dyDescent="0.25">
      <c r="A1279" s="8" t="s">
        <v>644</v>
      </c>
      <c r="B1279" s="49" t="s">
        <v>645</v>
      </c>
      <c r="C1279" s="49" t="str">
        <f>VLOOKUP(A1279,'Requerimentos 9ª Leg. 2023-2026'!A:C,3,)</f>
        <v>I – instituir fórum permanente para tratar dos meios de valorização da FAPDF; II – acompanhar as políticas públicas relacionadas às temáticas da Fundação; III – subsidiar, com pareceres, informações técnicas e dados estatísticos, as iniciativas legislativas que versem sobre a matéria; IV – promover debates para fomentar e bem instruir a elaboração de políticas públicas, programas de governo e ações, relacionadas à valorização da FAPDF; V – promover o intercâmbio de informações e de boas práticas com outras unidades da Federação e com outros Países, visando ao desenvolvimento de novas políticas sobre a temática; VI – realizar seminários, debates e audiências que tratem de temas relevantes para a Frente Parlamentar.</v>
      </c>
      <c r="D1279" s="48" t="s">
        <v>115</v>
      </c>
      <c r="E1279" s="48" t="s">
        <v>722</v>
      </c>
      <c r="F1279" s="48" t="s">
        <v>115</v>
      </c>
      <c r="G1279" s="48" t="s">
        <v>373</v>
      </c>
    </row>
    <row r="1280" spans="1:7" ht="15" customHeight="1" x14ac:dyDescent="0.25">
      <c r="A1280" s="7" t="s">
        <v>644</v>
      </c>
      <c r="B1280" s="50" t="s">
        <v>645</v>
      </c>
      <c r="C1280" s="50" t="str">
        <f>VLOOKUP(A1280,'Requerimentos 9ª Leg. 2023-2026'!A:C,3,)</f>
        <v>I – instituir fórum permanente para tratar dos meios de valorização da FAPDF; II – acompanhar as políticas públicas relacionadas às temáticas da Fundação; III – subsidiar, com pareceres, informações técnicas e dados estatísticos, as iniciativas legislativas que versem sobre a matéria; IV – promover debates para fomentar e bem instruir a elaboração de políticas públicas, programas de governo e ações, relacionadas à valorização da FAPDF; V – promover o intercâmbio de informações e de boas práticas com outras unidades da Federação e com outros Países, visando ao desenvolvimento de novas políticas sobre a temática; VI – realizar seminários, debates e audiências que tratem de temas relevantes para a Frente Parlamentar.</v>
      </c>
      <c r="D1280" s="46" t="s">
        <v>115</v>
      </c>
      <c r="E1280" s="46" t="s">
        <v>483</v>
      </c>
      <c r="F1280" s="46" t="s">
        <v>115</v>
      </c>
      <c r="G1280" s="46" t="s">
        <v>373</v>
      </c>
    </row>
    <row r="1281" spans="1:7" ht="15" customHeight="1" x14ac:dyDescent="0.25">
      <c r="A1281" s="8" t="s">
        <v>648</v>
      </c>
      <c r="B1281" s="49" t="s">
        <v>649</v>
      </c>
      <c r="C1281" s="49" t="str">
        <f>VLOOKUP(A1281,'Requerimentos 9ª Leg. 2023-2026'!A:C,3,)</f>
        <v>I – promover reunião e interação com os feirantes, especialmente com audiências públicas realizadas nas próprias feitas; II – criar e fomentar canais de diálogo com a população e os feirantes no Distrito Federal; III – apoiar, politicamente, iniciativas e eventos que promovam a defesa das feiras e dos feirantes.</v>
      </c>
      <c r="D1281" s="48" t="s">
        <v>651</v>
      </c>
      <c r="E1281" s="48" t="s">
        <v>689</v>
      </c>
      <c r="F1281" s="48" t="s">
        <v>653</v>
      </c>
      <c r="G1281" s="48" t="s">
        <v>373</v>
      </c>
    </row>
    <row r="1282" spans="1:7" ht="15" customHeight="1" x14ac:dyDescent="0.25">
      <c r="A1282" s="7" t="s">
        <v>648</v>
      </c>
      <c r="B1282" s="50" t="s">
        <v>649</v>
      </c>
      <c r="C1282" s="50" t="str">
        <f>VLOOKUP(A1282,'Requerimentos 9ª Leg. 2023-2026'!A:C,3,)</f>
        <v>I – promover reunião e interação com os feirantes, especialmente com audiências públicas realizadas nas próprias feitas; II – criar e fomentar canais de diálogo com a população e os feirantes no Distrito Federal; III – apoiar, politicamente, iniciativas e eventos que promovam a defesa das feiras e dos feirantes.</v>
      </c>
      <c r="D1282" s="46" t="s">
        <v>651</v>
      </c>
      <c r="E1282" s="46" t="s">
        <v>724</v>
      </c>
      <c r="F1282" s="46" t="s">
        <v>653</v>
      </c>
      <c r="G1282" s="46" t="s">
        <v>373</v>
      </c>
    </row>
    <row r="1283" spans="1:7" ht="15" customHeight="1" x14ac:dyDescent="0.25">
      <c r="A1283" s="8" t="s">
        <v>648</v>
      </c>
      <c r="B1283" s="49" t="s">
        <v>649</v>
      </c>
      <c r="C1283" s="49" t="str">
        <f>VLOOKUP(A1283,'Requerimentos 9ª Leg. 2023-2026'!A:C,3,)</f>
        <v>I – promover reunião e interação com os feirantes, especialmente com audiências públicas realizadas nas próprias feitas; II – criar e fomentar canais de diálogo com a população e os feirantes no Distrito Federal; III – apoiar, politicamente, iniciativas e eventos que promovam a defesa das feiras e dos feirantes.</v>
      </c>
      <c r="D1283" s="48" t="s">
        <v>651</v>
      </c>
      <c r="E1283" s="48" t="s">
        <v>730</v>
      </c>
      <c r="F1283" s="48" t="s">
        <v>653</v>
      </c>
      <c r="G1283" s="48" t="s">
        <v>373</v>
      </c>
    </row>
    <row r="1284" spans="1:7" ht="15" customHeight="1" x14ac:dyDescent="0.25">
      <c r="A1284" s="7" t="s">
        <v>648</v>
      </c>
      <c r="B1284" s="50" t="s">
        <v>649</v>
      </c>
      <c r="C1284" s="50" t="str">
        <f>VLOOKUP(A1284,'Requerimentos 9ª Leg. 2023-2026'!A:C,3,)</f>
        <v>I – promover reunião e interação com os feirantes, especialmente com audiências públicas realizadas nas próprias feitas; II – criar e fomentar canais de diálogo com a população e os feirantes no Distrito Federal; III – apoiar, politicamente, iniciativas e eventos que promovam a defesa das feiras e dos feirantes.</v>
      </c>
      <c r="D1284" s="46" t="s">
        <v>651</v>
      </c>
      <c r="E1284" s="46" t="s">
        <v>706</v>
      </c>
      <c r="F1284" s="46" t="s">
        <v>653</v>
      </c>
      <c r="G1284" s="46" t="s">
        <v>373</v>
      </c>
    </row>
    <row r="1285" spans="1:7" ht="15" customHeight="1" x14ac:dyDescent="0.25">
      <c r="A1285" s="8" t="s">
        <v>648</v>
      </c>
      <c r="B1285" s="49" t="s">
        <v>649</v>
      </c>
      <c r="C1285" s="49" t="str">
        <f>VLOOKUP(A1285,'Requerimentos 9ª Leg. 2023-2026'!A:C,3,)</f>
        <v>I – promover reunião e interação com os feirantes, especialmente com audiências públicas realizadas nas próprias feitas; II – criar e fomentar canais de diálogo com a população e os feirantes no Distrito Federal; III – apoiar, politicamente, iniciativas e eventos que promovam a defesa das feiras e dos feirantes.</v>
      </c>
      <c r="D1285" s="48" t="s">
        <v>651</v>
      </c>
      <c r="E1285" s="48" t="s">
        <v>608</v>
      </c>
      <c r="F1285" s="48" t="s">
        <v>653</v>
      </c>
      <c r="G1285" s="48" t="s">
        <v>373</v>
      </c>
    </row>
    <row r="1286" spans="1:7" ht="15" customHeight="1" x14ac:dyDescent="0.25">
      <c r="A1286" s="7" t="s">
        <v>648</v>
      </c>
      <c r="B1286" s="50" t="s">
        <v>649</v>
      </c>
      <c r="C1286" s="50" t="str">
        <f>VLOOKUP(A1286,'Requerimentos 9ª Leg. 2023-2026'!A:C,3,)</f>
        <v>I – promover reunião e interação com os feirantes, especialmente com audiências públicas realizadas nas próprias feitas; II – criar e fomentar canais de diálogo com a população e os feirantes no Distrito Federal; III – apoiar, politicamente, iniciativas e eventos que promovam a defesa das feiras e dos feirantes.</v>
      </c>
      <c r="D1286" s="46" t="s">
        <v>651</v>
      </c>
      <c r="E1286" s="46" t="s">
        <v>707</v>
      </c>
      <c r="F1286" s="46" t="s">
        <v>653</v>
      </c>
      <c r="G1286" s="46" t="s">
        <v>373</v>
      </c>
    </row>
    <row r="1287" spans="1:7" ht="15" customHeight="1" x14ac:dyDescent="0.25">
      <c r="A1287" s="8" t="s">
        <v>648</v>
      </c>
      <c r="B1287" s="49" t="s">
        <v>649</v>
      </c>
      <c r="C1287" s="49" t="str">
        <f>VLOOKUP(A1287,'Requerimentos 9ª Leg. 2023-2026'!A:C,3,)</f>
        <v>I – promover reunião e interação com os feirantes, especialmente com audiências públicas realizadas nas próprias feitas; II – criar e fomentar canais de diálogo com a população e os feirantes no Distrito Federal; III – apoiar, politicamente, iniciativas e eventos que promovam a defesa das feiras e dos feirantes.</v>
      </c>
      <c r="D1287" s="48" t="s">
        <v>651</v>
      </c>
      <c r="E1287" s="48" t="s">
        <v>377</v>
      </c>
      <c r="F1287" s="48" t="s">
        <v>653</v>
      </c>
      <c r="G1287" s="48" t="s">
        <v>373</v>
      </c>
    </row>
    <row r="1288" spans="1:7" ht="15" customHeight="1" x14ac:dyDescent="0.25">
      <c r="A1288" s="7" t="s">
        <v>654</v>
      </c>
      <c r="B1288" s="50" t="s">
        <v>655</v>
      </c>
      <c r="C1288" s="50" t="str">
        <f>VLOOKUP(A1288,'Requerimentos 9ª Leg. 2023-2026'!A:C,3,)</f>
        <v>I – Defender e promover os direitos e garantias legais dos CACs perante os órgãos federais e distritais; II – Acompanhar e propor políticas públicas voltadas ao fomento do tiro esportivo, colecionismo e atividades autorizadas; III – Atuar junto aos órgãos de segurança pública e à sociedade para esclarecer a natureza lícita, controlada e responsável das atividades desempenhadas pelos CACs; IV – Fomentar o diálogo com representantes de clubes de tiro, entidades de colecionadores, instrutores e associações; V – Colaborar com debates legislativos, audiências públicas e ações voltadas ao aprimoramento da legislação aplicável aos CACs.</v>
      </c>
      <c r="D1288" s="46" t="s">
        <v>626</v>
      </c>
      <c r="E1288" s="46" t="s">
        <v>377</v>
      </c>
      <c r="F1288" s="46" t="s">
        <v>626</v>
      </c>
      <c r="G1288" s="46" t="s">
        <v>373</v>
      </c>
    </row>
    <row r="1289" spans="1:7" ht="15" customHeight="1" x14ac:dyDescent="0.25">
      <c r="A1289" s="8" t="s">
        <v>654</v>
      </c>
      <c r="B1289" s="49" t="s">
        <v>655</v>
      </c>
      <c r="C1289" s="49" t="str">
        <f>VLOOKUP(A1289,'Requerimentos 9ª Leg. 2023-2026'!A:C,3,)</f>
        <v>I – Defender e promover os direitos e garantias legais dos CACs perante os órgãos federais e distritais; II – Acompanhar e propor políticas públicas voltadas ao fomento do tiro esportivo, colecionismo e atividades autorizadas; III – Atuar junto aos órgãos de segurança pública e à sociedade para esclarecer a natureza lícita, controlada e responsável das atividades desempenhadas pelos CACs; IV – Fomentar o diálogo com representantes de clubes de tiro, entidades de colecionadores, instrutores e associações; V – Colaborar com debates legislativos, audiências públicas e ações voltadas ao aprimoramento da legislação aplicável aos CACs.</v>
      </c>
      <c r="D1289" s="48" t="s">
        <v>626</v>
      </c>
      <c r="E1289" s="48" t="s">
        <v>124</v>
      </c>
      <c r="F1289" s="48" t="s">
        <v>626</v>
      </c>
      <c r="G1289" s="48" t="s">
        <v>373</v>
      </c>
    </row>
    <row r="1290" spans="1:7" ht="15" customHeight="1" x14ac:dyDescent="0.25">
      <c r="A1290" s="7" t="s">
        <v>654</v>
      </c>
      <c r="B1290" s="50" t="s">
        <v>655</v>
      </c>
      <c r="C1290" s="50" t="str">
        <f>VLOOKUP(A1290,'Requerimentos 9ª Leg. 2023-2026'!A:C,3,)</f>
        <v>I – Defender e promover os direitos e garantias legais dos CACs perante os órgãos federais e distritais; II – Acompanhar e propor políticas públicas voltadas ao fomento do tiro esportivo, colecionismo e atividades autorizadas; III – Atuar junto aos órgãos de segurança pública e à sociedade para esclarecer a natureza lícita, controlada e responsável das atividades desempenhadas pelos CACs; IV – Fomentar o diálogo com representantes de clubes de tiro, entidades de colecionadores, instrutores e associações; V – Colaborar com debates legislativos, audiências públicas e ações voltadas ao aprimoramento da legislação aplicável aos CACs.</v>
      </c>
      <c r="D1290" s="46" t="s">
        <v>626</v>
      </c>
      <c r="E1290" s="46" t="s">
        <v>110</v>
      </c>
      <c r="F1290" s="46" t="s">
        <v>626</v>
      </c>
      <c r="G1290" s="46" t="s">
        <v>373</v>
      </c>
    </row>
    <row r="1291" spans="1:7" ht="15" customHeight="1" x14ac:dyDescent="0.25">
      <c r="A1291" s="8" t="s">
        <v>654</v>
      </c>
      <c r="B1291" s="49" t="s">
        <v>655</v>
      </c>
      <c r="C1291" s="49" t="str">
        <f>VLOOKUP(A1291,'Requerimentos 9ª Leg. 2023-2026'!A:C,3,)</f>
        <v>I – Defender e promover os direitos e garantias legais dos CACs perante os órgãos federais e distritais; II – Acompanhar e propor políticas públicas voltadas ao fomento do tiro esportivo, colecionismo e atividades autorizadas; III – Atuar junto aos órgãos de segurança pública e à sociedade para esclarecer a natureza lícita, controlada e responsável das atividades desempenhadas pelos CACs; IV – Fomentar o diálogo com representantes de clubes de tiro, entidades de colecionadores, instrutores e associações; V – Colaborar com debates legislativos, audiências públicas e ações voltadas ao aprimoramento da legislação aplicável aos CACs.</v>
      </c>
      <c r="D1291" s="48" t="s">
        <v>626</v>
      </c>
      <c r="E1291" s="48" t="s">
        <v>134</v>
      </c>
      <c r="F1291" s="48" t="s">
        <v>626</v>
      </c>
      <c r="G1291" s="48" t="s">
        <v>373</v>
      </c>
    </row>
    <row r="1292" spans="1:7" ht="15" customHeight="1" x14ac:dyDescent="0.25">
      <c r="A1292" s="7" t="s">
        <v>654</v>
      </c>
      <c r="B1292" s="50" t="s">
        <v>655</v>
      </c>
      <c r="C1292" s="50" t="str">
        <f>VLOOKUP(A1292,'Requerimentos 9ª Leg. 2023-2026'!A:C,3,)</f>
        <v>I – Defender e promover os direitos e garantias legais dos CACs perante os órgãos federais e distritais; II – Acompanhar e propor políticas públicas voltadas ao fomento do tiro esportivo, colecionismo e atividades autorizadas; III – Atuar junto aos órgãos de segurança pública e à sociedade para esclarecer a natureza lícita, controlada e responsável das atividades desempenhadas pelos CACs; IV – Fomentar o diálogo com representantes de clubes de tiro, entidades de colecionadores, instrutores e associações; V – Colaborar com debates legislativos, audiências públicas e ações voltadas ao aprimoramento da legislação aplicável aos CACs.</v>
      </c>
      <c r="D1292" s="46" t="s">
        <v>626</v>
      </c>
      <c r="E1292" s="46" t="s">
        <v>63</v>
      </c>
      <c r="F1292" s="46" t="s">
        <v>626</v>
      </c>
      <c r="G1292" s="46" t="s">
        <v>373</v>
      </c>
    </row>
    <row r="1293" spans="1:7" ht="15" customHeight="1" x14ac:dyDescent="0.25">
      <c r="A1293" s="8" t="s">
        <v>654</v>
      </c>
      <c r="B1293" s="49" t="s">
        <v>655</v>
      </c>
      <c r="C1293" s="49" t="str">
        <f>VLOOKUP(A1293,'Requerimentos 9ª Leg. 2023-2026'!A:C,3,)</f>
        <v>I – Defender e promover os direitos e garantias legais dos CACs perante os órgãos federais e distritais; II – Acompanhar e propor políticas públicas voltadas ao fomento do tiro esportivo, colecionismo e atividades autorizadas; III – Atuar junto aos órgãos de segurança pública e à sociedade para esclarecer a natureza lícita, controlada e responsável das atividades desempenhadas pelos CACs; IV – Fomentar o diálogo com representantes de clubes de tiro, entidades de colecionadores, instrutores e associações; V – Colaborar com debates legislativos, audiências públicas e ações voltadas ao aprimoramento da legislação aplicável aos CACs.</v>
      </c>
      <c r="D1293" s="48" t="s">
        <v>626</v>
      </c>
      <c r="E1293" s="48" t="s">
        <v>282</v>
      </c>
      <c r="F1293" s="48" t="s">
        <v>626</v>
      </c>
      <c r="G1293" s="48" t="s">
        <v>373</v>
      </c>
    </row>
    <row r="1294" spans="1:7" ht="15" customHeight="1" x14ac:dyDescent="0.25">
      <c r="A1294" s="7" t="s">
        <v>654</v>
      </c>
      <c r="B1294" s="50" t="s">
        <v>655</v>
      </c>
      <c r="C1294" s="50" t="str">
        <f>VLOOKUP(A1294,'Requerimentos 9ª Leg. 2023-2026'!A:C,3,)</f>
        <v>I – Defender e promover os direitos e garantias legais dos CACs perante os órgãos federais e distritais; II – Acompanhar e propor políticas públicas voltadas ao fomento do tiro esportivo, colecionismo e atividades autorizadas; III – Atuar junto aos órgãos de segurança pública e à sociedade para esclarecer a natureza lícita, controlada e responsável das atividades desempenhadas pelos CACs; IV – Fomentar o diálogo com representantes de clubes de tiro, entidades de colecionadores, instrutores e associações; V – Colaborar com debates legislativos, audiências públicas e ações voltadas ao aprimoramento da legislação aplicável aos CACs.</v>
      </c>
      <c r="D1294" s="46" t="s">
        <v>626</v>
      </c>
      <c r="E1294" s="46" t="s">
        <v>483</v>
      </c>
      <c r="F1294" s="46" t="s">
        <v>626</v>
      </c>
      <c r="G1294" s="46" t="s">
        <v>373</v>
      </c>
    </row>
    <row r="1295" spans="1:7" ht="15" customHeight="1" x14ac:dyDescent="0.25">
      <c r="A1295" s="8" t="s">
        <v>658</v>
      </c>
      <c r="B1295" s="49" t="s">
        <v>659</v>
      </c>
      <c r="C1295" s="49" t="str">
        <f>VLOOKUP(A1295,'Requerimentos 9ª Leg. 2023-2026'!A:C,3,)</f>
        <v>I – Promover o uso ético, transparente e responsável da inteligência artificial no âmbito do Distrito Federal; II – Acompanhar, propor e apoiar políticas públicas voltadas à inovação, pesquisa, desenvolvimento, regulação e aplicação da IA em diversas áreas, como saúde, educação, segurança pública, meio ambiente, mobilidade urbana, economia e gestão pública; III – Atuar junto aos órgãos públicos e à sociedade civil para esclarecer os impactos, limites e benefícios do uso da inteligência artificial; IV – Fomentar o diálogo com representantes da academia, centros de pesquisa, setor privado, organizações da sociedade civil e entidades governamentais; V – Colaborar com debates legislativos, audiências públicas e ações voltadas à criação de um marco legal distrital para o uso seguro, justo e eficaz da inteligência artificial.</v>
      </c>
      <c r="D1295" s="48" t="s">
        <v>377</v>
      </c>
      <c r="E1295" s="48" t="s">
        <v>203</v>
      </c>
      <c r="F1295" s="48" t="s">
        <v>377</v>
      </c>
      <c r="G1295" s="48" t="s">
        <v>373</v>
      </c>
    </row>
    <row r="1296" spans="1:7" ht="15" customHeight="1" x14ac:dyDescent="0.25">
      <c r="A1296" s="7" t="s">
        <v>658</v>
      </c>
      <c r="B1296" s="50" t="s">
        <v>659</v>
      </c>
      <c r="C1296" s="50" t="str">
        <f>VLOOKUP(A1296,'Requerimentos 9ª Leg. 2023-2026'!A:C,3,)</f>
        <v>I – Promover o uso ético, transparente e responsável da inteligência artificial no âmbito do Distrito Federal; II – Acompanhar, propor e apoiar políticas públicas voltadas à inovação, pesquisa, desenvolvimento, regulação e aplicação da IA em diversas áreas, como saúde, educação, segurança pública, meio ambiente, mobilidade urbana, economia e gestão pública; III – Atuar junto aos órgãos públicos e à sociedade civil para esclarecer os impactos, limites e benefícios do uso da inteligência artificial; IV – Fomentar o diálogo com representantes da academia, centros de pesquisa, setor privado, organizações da sociedade civil e entidades governamentais; V – Colaborar com debates legislativos, audiências públicas e ações voltadas à criação de um marco legal distrital para o uso seguro, justo e eficaz da inteligência artificial.</v>
      </c>
      <c r="D1296" s="46" t="s">
        <v>377</v>
      </c>
      <c r="E1296" s="46" t="s">
        <v>134</v>
      </c>
      <c r="F1296" s="46" t="s">
        <v>377</v>
      </c>
      <c r="G1296" s="46" t="s">
        <v>373</v>
      </c>
    </row>
    <row r="1297" spans="1:7" ht="15" customHeight="1" x14ac:dyDescent="0.25">
      <c r="A1297" s="8" t="s">
        <v>658</v>
      </c>
      <c r="B1297" s="49" t="s">
        <v>659</v>
      </c>
      <c r="C1297" s="49" t="str">
        <f>VLOOKUP(A1297,'Requerimentos 9ª Leg. 2023-2026'!A:C,3,)</f>
        <v>I – Promover o uso ético, transparente e responsável da inteligência artificial no âmbito do Distrito Federal; II – Acompanhar, propor e apoiar políticas públicas voltadas à inovação, pesquisa, desenvolvimento, regulação e aplicação da IA em diversas áreas, como saúde, educação, segurança pública, meio ambiente, mobilidade urbana, economia e gestão pública; III – Atuar junto aos órgãos públicos e à sociedade civil para esclarecer os impactos, limites e benefícios do uso da inteligência artificial; IV – Fomentar o diálogo com representantes da academia, centros de pesquisa, setor privado, organizações da sociedade civil e entidades governamentais; V – Colaborar com debates legislativos, audiências públicas e ações voltadas à criação de um marco legal distrital para o uso seguro, justo e eficaz da inteligência artificial.</v>
      </c>
      <c r="D1297" s="48" t="s">
        <v>377</v>
      </c>
      <c r="E1297" s="48" t="s">
        <v>677</v>
      </c>
      <c r="F1297" s="48" t="s">
        <v>377</v>
      </c>
      <c r="G1297" s="48" t="s">
        <v>373</v>
      </c>
    </row>
    <row r="1298" spans="1:7" ht="15" customHeight="1" x14ac:dyDescent="0.25">
      <c r="A1298" s="7" t="s">
        <v>658</v>
      </c>
      <c r="B1298" s="50" t="s">
        <v>659</v>
      </c>
      <c r="C1298" s="50" t="str">
        <f>VLOOKUP(A1298,'Requerimentos 9ª Leg. 2023-2026'!A:C,3,)</f>
        <v>I – Promover o uso ético, transparente e responsável da inteligência artificial no âmbito do Distrito Federal; II – Acompanhar, propor e apoiar políticas públicas voltadas à inovação, pesquisa, desenvolvimento, regulação e aplicação da IA em diversas áreas, como saúde, educação, segurança pública, meio ambiente, mobilidade urbana, economia e gestão pública; III – Atuar junto aos órgãos públicos e à sociedade civil para esclarecer os impactos, limites e benefícios do uso da inteligência artificial; IV – Fomentar o diálogo com representantes da academia, centros de pesquisa, setor privado, organizações da sociedade civil e entidades governamentais; V – Colaborar com debates legislativos, audiências públicas e ações voltadas à criação de um marco legal distrital para o uso seguro, justo e eficaz da inteligência artificial.</v>
      </c>
      <c r="D1298" s="46" t="s">
        <v>377</v>
      </c>
      <c r="E1298" s="46" t="s">
        <v>63</v>
      </c>
      <c r="F1298" s="46" t="s">
        <v>377</v>
      </c>
      <c r="G1298" s="46" t="s">
        <v>373</v>
      </c>
    </row>
    <row r="1299" spans="1:7" ht="15" customHeight="1" x14ac:dyDescent="0.25">
      <c r="A1299" s="8" t="s">
        <v>658</v>
      </c>
      <c r="B1299" s="49" t="s">
        <v>659</v>
      </c>
      <c r="C1299" s="49" t="str">
        <f>VLOOKUP(A1299,'Requerimentos 9ª Leg. 2023-2026'!A:C,3,)</f>
        <v>I – Promover o uso ético, transparente e responsável da inteligência artificial no âmbito do Distrito Federal; II – Acompanhar, propor e apoiar políticas públicas voltadas à inovação, pesquisa, desenvolvimento, regulação e aplicação da IA em diversas áreas, como saúde, educação, segurança pública, meio ambiente, mobilidade urbana, economia e gestão pública; III – Atuar junto aos órgãos públicos e à sociedade civil para esclarecer os impactos, limites e benefícios do uso da inteligência artificial; IV – Fomentar o diálogo com representantes da academia, centros de pesquisa, setor privado, organizações da sociedade civil e entidades governamentais; V – Colaborar com debates legislativos, audiências públicas e ações voltadas à criação de um marco legal distrital para o uso seguro, justo e eficaz da inteligência artificial.</v>
      </c>
      <c r="D1299" s="48" t="s">
        <v>377</v>
      </c>
      <c r="E1299" s="48" t="s">
        <v>124</v>
      </c>
      <c r="F1299" s="48" t="s">
        <v>377</v>
      </c>
      <c r="G1299" s="48" t="s">
        <v>373</v>
      </c>
    </row>
    <row r="1300" spans="1:7" ht="15" customHeight="1" x14ac:dyDescent="0.25">
      <c r="A1300" s="7" t="s">
        <v>658</v>
      </c>
      <c r="B1300" s="50" t="s">
        <v>659</v>
      </c>
      <c r="C1300" s="50" t="str">
        <f>VLOOKUP(A1300,'Requerimentos 9ª Leg. 2023-2026'!A:C,3,)</f>
        <v>I – Promover o uso ético, transparente e responsável da inteligência artificial no âmbito do Distrito Federal; II – Acompanhar, propor e apoiar políticas públicas voltadas à inovação, pesquisa, desenvolvimento, regulação e aplicação da IA em diversas áreas, como saúde, educação, segurança pública, meio ambiente, mobilidade urbana, economia e gestão pública; III – Atuar junto aos órgãos públicos e à sociedade civil para esclarecer os impactos, limites e benefícios do uso da inteligência artificial; IV – Fomentar o diálogo com representantes da academia, centros de pesquisa, setor privado, organizações da sociedade civil e entidades governamentais; V – Colaborar com debates legislativos, audiências públicas e ações voltadas à criação de um marco legal distrital para o uso seguro, justo e eficaz da inteligência artificial.</v>
      </c>
      <c r="D1300" s="46" t="s">
        <v>377</v>
      </c>
      <c r="E1300" s="46" t="s">
        <v>626</v>
      </c>
      <c r="F1300" s="46" t="s">
        <v>377</v>
      </c>
      <c r="G1300" s="46" t="s">
        <v>373</v>
      </c>
    </row>
    <row r="1301" spans="1:7" ht="15" customHeight="1" x14ac:dyDescent="0.25">
      <c r="A1301" s="8" t="s">
        <v>658</v>
      </c>
      <c r="B1301" s="49" t="s">
        <v>659</v>
      </c>
      <c r="C1301" s="49" t="str">
        <f>VLOOKUP(A1301,'Requerimentos 9ª Leg. 2023-2026'!A:C,3,)</f>
        <v>I – Promover o uso ético, transparente e responsável da inteligência artificial no âmbito do Distrito Federal; II – Acompanhar, propor e apoiar políticas públicas voltadas à inovação, pesquisa, desenvolvimento, regulação e aplicação da IA em diversas áreas, como saúde, educação, segurança pública, meio ambiente, mobilidade urbana, economia e gestão pública; III – Atuar junto aos órgãos públicos e à sociedade civil para esclarecer os impactos, limites e benefícios do uso da inteligência artificial; IV – Fomentar o diálogo com representantes da academia, centros de pesquisa, setor privado, organizações da sociedade civil e entidades governamentais; V – Colaborar com debates legislativos, audiências públicas e ações voltadas à criação de um marco legal distrital para o uso seguro, justo e eficaz da inteligência artificial.</v>
      </c>
      <c r="D1301" s="48" t="s">
        <v>377</v>
      </c>
      <c r="E1301" s="48" t="s">
        <v>265</v>
      </c>
      <c r="F1301" s="48" t="s">
        <v>377</v>
      </c>
      <c r="G1301" s="48" t="s">
        <v>373</v>
      </c>
    </row>
    <row r="1302" spans="1:7" ht="15" customHeight="1" x14ac:dyDescent="0.25">
      <c r="A1302" s="7" t="s">
        <v>662</v>
      </c>
      <c r="B1302" s="50" t="s">
        <v>663</v>
      </c>
      <c r="C1302" s="50" t="str">
        <f>VLOOKUP(A1302,'Requerimentos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02" s="46" t="s">
        <v>626</v>
      </c>
      <c r="E1302" s="46" t="s">
        <v>124</v>
      </c>
      <c r="F1302" s="46" t="s">
        <v>626</v>
      </c>
      <c r="G1302" s="46" t="s">
        <v>373</v>
      </c>
    </row>
    <row r="1303" spans="1:7" ht="15" customHeight="1" x14ac:dyDescent="0.25">
      <c r="A1303" s="8" t="s">
        <v>662</v>
      </c>
      <c r="B1303" s="49" t="s">
        <v>663</v>
      </c>
      <c r="C1303" s="49" t="str">
        <f>VLOOKUP(A1303,'Requerimentos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03" s="48" t="s">
        <v>626</v>
      </c>
      <c r="E1303" s="48" t="s">
        <v>265</v>
      </c>
      <c r="F1303" s="48" t="s">
        <v>626</v>
      </c>
      <c r="G1303" s="48" t="s">
        <v>373</v>
      </c>
    </row>
    <row r="1304" spans="1:7" ht="15" customHeight="1" x14ac:dyDescent="0.25">
      <c r="A1304" s="7" t="s">
        <v>662</v>
      </c>
      <c r="B1304" s="50" t="s">
        <v>663</v>
      </c>
      <c r="C1304" s="50" t="str">
        <f>VLOOKUP(A1304,'Requerimentos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04" s="46" t="s">
        <v>626</v>
      </c>
      <c r="E1304" s="46" t="s">
        <v>63</v>
      </c>
      <c r="F1304" s="46" t="s">
        <v>626</v>
      </c>
      <c r="G1304" s="46" t="s">
        <v>373</v>
      </c>
    </row>
    <row r="1305" spans="1:7" ht="15" customHeight="1" x14ac:dyDescent="0.25">
      <c r="A1305" s="8" t="s">
        <v>662</v>
      </c>
      <c r="B1305" s="49" t="s">
        <v>663</v>
      </c>
      <c r="C1305" s="49" t="str">
        <f>VLOOKUP(A1305,'Requerimentos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05" s="48" t="s">
        <v>626</v>
      </c>
      <c r="E1305" s="48" t="s">
        <v>677</v>
      </c>
      <c r="F1305" s="48" t="s">
        <v>626</v>
      </c>
      <c r="G1305" s="48" t="s">
        <v>373</v>
      </c>
    </row>
    <row r="1306" spans="1:7" ht="15" customHeight="1" x14ac:dyDescent="0.25">
      <c r="A1306" s="7" t="s">
        <v>662</v>
      </c>
      <c r="B1306" s="50" t="s">
        <v>663</v>
      </c>
      <c r="C1306" s="50" t="str">
        <f>VLOOKUP(A1306,'Requerimentos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06" s="46" t="s">
        <v>626</v>
      </c>
      <c r="E1306" s="46" t="s">
        <v>203</v>
      </c>
      <c r="F1306" s="46" t="s">
        <v>626</v>
      </c>
      <c r="G1306" s="46" t="s">
        <v>373</v>
      </c>
    </row>
    <row r="1307" spans="1:7" ht="15" customHeight="1" x14ac:dyDescent="0.25">
      <c r="A1307" s="8" t="s">
        <v>662</v>
      </c>
      <c r="B1307" s="49" t="s">
        <v>663</v>
      </c>
      <c r="C1307" s="49" t="str">
        <f>VLOOKUP(A1307,'Requerimentos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07" s="48" t="s">
        <v>626</v>
      </c>
      <c r="E1307" s="48" t="s">
        <v>164</v>
      </c>
      <c r="F1307" s="48" t="s">
        <v>626</v>
      </c>
      <c r="G1307" s="48" t="s">
        <v>373</v>
      </c>
    </row>
    <row r="1308" spans="1:7" ht="15" customHeight="1" x14ac:dyDescent="0.25">
      <c r="A1308" s="7" t="s">
        <v>662</v>
      </c>
      <c r="B1308" s="50" t="s">
        <v>663</v>
      </c>
      <c r="C1308" s="50" t="str">
        <f>VLOOKUP(A1308,'Requerimentos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08" s="46" t="s">
        <v>626</v>
      </c>
      <c r="E1308" s="46" t="s">
        <v>377</v>
      </c>
      <c r="F1308" s="46" t="s">
        <v>626</v>
      </c>
      <c r="G1308" s="46" t="s">
        <v>373</v>
      </c>
    </row>
    <row r="1309" spans="1:7" ht="15" customHeight="1" x14ac:dyDescent="0.25">
      <c r="A1309" s="8" t="s">
        <v>662</v>
      </c>
      <c r="B1309" s="49" t="s">
        <v>663</v>
      </c>
      <c r="C1309" s="49" t="str">
        <f>VLOOKUP(A1309,'Requerimentos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09" s="48" t="s">
        <v>626</v>
      </c>
      <c r="E1309" s="48" t="s">
        <v>88</v>
      </c>
      <c r="F1309" s="48" t="s">
        <v>626</v>
      </c>
      <c r="G1309" s="48" t="s">
        <v>373</v>
      </c>
    </row>
    <row r="1310" spans="1:7" ht="15" customHeight="1" x14ac:dyDescent="0.25">
      <c r="A1310" s="7" t="s">
        <v>662</v>
      </c>
      <c r="B1310" s="50" t="s">
        <v>663</v>
      </c>
      <c r="C1310" s="50" t="str">
        <f>VLOOKUP(A1310,'Requerimentos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10" s="46" t="s">
        <v>626</v>
      </c>
      <c r="E1310" s="46" t="s">
        <v>101</v>
      </c>
      <c r="F1310" s="46" t="s">
        <v>626</v>
      </c>
      <c r="G1310" s="46" t="s">
        <v>373</v>
      </c>
    </row>
    <row r="1311" spans="1:7" ht="15" customHeight="1" x14ac:dyDescent="0.25">
      <c r="A1311" s="8" t="s">
        <v>662</v>
      </c>
      <c r="B1311" s="49" t="s">
        <v>663</v>
      </c>
      <c r="C1311" s="49" t="str">
        <f>VLOOKUP(A1311,'Requerimentos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11" s="48" t="s">
        <v>626</v>
      </c>
      <c r="E1311" s="48" t="s">
        <v>134</v>
      </c>
      <c r="F1311" s="48" t="s">
        <v>626</v>
      </c>
      <c r="G1311" s="48" t="s">
        <v>373</v>
      </c>
    </row>
  </sheetData>
  <autoFilter ref="A1:G1165" xr:uid="{00000000-0009-0000-0000-000004000000}"/>
  <hyperlinks>
    <hyperlink ref="A2" r:id="rId1" location="/proposicao/9996/consultar?buscar=true" xr:uid="{00000000-0004-0000-0400-000000000000}"/>
    <hyperlink ref="A3" r:id="rId2" location="/proposicao/9996/consultar?buscar=true" xr:uid="{00000000-0004-0000-0400-000001000000}"/>
    <hyperlink ref="A4" r:id="rId3" location="/proposicao/9996/consultar?buscar=true" xr:uid="{00000000-0004-0000-0400-000002000000}"/>
    <hyperlink ref="A5" r:id="rId4" location="/proposicao/9996/consultar?buscar=true" xr:uid="{00000000-0004-0000-0400-000003000000}"/>
    <hyperlink ref="A6" r:id="rId5" location="/proposicao/9996/consultar?buscar=true" xr:uid="{00000000-0004-0000-0400-000004000000}"/>
    <hyperlink ref="A7" r:id="rId6" location="/proposicao/9996/consultar?buscar=true" xr:uid="{00000000-0004-0000-0400-000005000000}"/>
    <hyperlink ref="A8" r:id="rId7" location="/proposicao/9996/consultar?buscar=true" xr:uid="{00000000-0004-0000-0400-000006000000}"/>
    <hyperlink ref="A9" r:id="rId8" location="/proposicao/9996/consultar?buscar=true" xr:uid="{00000000-0004-0000-0400-000007000000}"/>
    <hyperlink ref="A10" r:id="rId9" location="/proposicao/9996/consultar?buscar=true" xr:uid="{00000000-0004-0000-0400-000008000000}"/>
    <hyperlink ref="A11" r:id="rId10" location="/proposicao/10006/consultar?buscar=true" xr:uid="{00000000-0004-0000-0400-000009000000}"/>
    <hyperlink ref="A12" r:id="rId11" location="/proposicao/10006/consultar?buscar=true" xr:uid="{00000000-0004-0000-0400-00000A000000}"/>
    <hyperlink ref="A13" r:id="rId12" location="/proposicao/10006/consultar?buscar=true" xr:uid="{00000000-0004-0000-0400-00000B000000}"/>
    <hyperlink ref="A14" r:id="rId13" location="/proposicao/10006/consultar?buscar=true" xr:uid="{00000000-0004-0000-0400-00000C000000}"/>
    <hyperlink ref="A15" r:id="rId14" location="/proposicao/10006/consultar?buscar=true" xr:uid="{00000000-0004-0000-0400-00000D000000}"/>
    <hyperlink ref="A16" r:id="rId15" location="/proposicao/10006/consultar?buscar=true" xr:uid="{00000000-0004-0000-0400-00000E000000}"/>
    <hyperlink ref="A17" r:id="rId16" location="/proposicao/10006/consultar?buscar=true" xr:uid="{00000000-0004-0000-0400-00000F000000}"/>
    <hyperlink ref="A18" r:id="rId17" location="/proposicao/10006/consultar?buscar=true" xr:uid="{00000000-0004-0000-0400-000010000000}"/>
    <hyperlink ref="A19" r:id="rId18" location="/proposicao/10006/consultar?buscar=true" xr:uid="{00000000-0004-0000-0400-000011000000}"/>
    <hyperlink ref="A20" r:id="rId19" location="/proposicao/9986/consultar?buscar=true" xr:uid="{00000000-0004-0000-0400-000012000000}"/>
    <hyperlink ref="A21" r:id="rId20" location="/proposicao/9986/consultar?buscar=true" xr:uid="{00000000-0004-0000-0400-000013000000}"/>
    <hyperlink ref="A22" r:id="rId21" location="/proposicao/9986/consultar?buscar=true" xr:uid="{00000000-0004-0000-0400-000014000000}"/>
    <hyperlink ref="A23" r:id="rId22" location="/proposicao/9986/consultar?buscar=true" xr:uid="{00000000-0004-0000-0400-000015000000}"/>
    <hyperlink ref="A24" r:id="rId23" location="/proposicao/9986/consultar?buscar=true" xr:uid="{00000000-0004-0000-0400-000016000000}"/>
    <hyperlink ref="A25" r:id="rId24" location="/proposicao/9986/consultar?buscar=true" xr:uid="{00000000-0004-0000-0400-000017000000}"/>
    <hyperlink ref="A26" r:id="rId25" location="/proposicao/9986/consultar?buscar=true" xr:uid="{00000000-0004-0000-0400-000018000000}"/>
    <hyperlink ref="A27" r:id="rId26" location="/proposicao/9986/consultar?buscar=true" xr:uid="{00000000-0004-0000-0400-000019000000}"/>
    <hyperlink ref="A28" r:id="rId27" location="/proposicao/9986/consultar?buscar=true" xr:uid="{00000000-0004-0000-0400-00001A000000}"/>
    <hyperlink ref="A29" r:id="rId28" location="/proposicao/9986/consultar?buscar=true" xr:uid="{00000000-0004-0000-0400-00001B000000}"/>
    <hyperlink ref="A30" r:id="rId29" location="/proposicao/9989/consultar?buscar=true" xr:uid="{00000000-0004-0000-0400-00001C000000}"/>
    <hyperlink ref="A31" r:id="rId30" location="/proposicao/9989/consultar?buscar=true" xr:uid="{00000000-0004-0000-0400-00001D000000}"/>
    <hyperlink ref="A32" r:id="rId31" location="/proposicao/9989/consultar?buscar=true" xr:uid="{00000000-0004-0000-0400-00001E000000}"/>
    <hyperlink ref="A33" r:id="rId32" location="/proposicao/9989/consultar?buscar=true" xr:uid="{00000000-0004-0000-0400-00001F000000}"/>
    <hyperlink ref="A34" r:id="rId33" location="/proposicao/9989/consultar?buscar=true" xr:uid="{00000000-0004-0000-0400-000020000000}"/>
    <hyperlink ref="A35" r:id="rId34" location="/proposicao/9989/consultar?buscar=true" xr:uid="{00000000-0004-0000-0400-000021000000}"/>
    <hyperlink ref="A36" r:id="rId35" location="/proposicao/9989/consultar?buscar=true" xr:uid="{00000000-0004-0000-0400-000022000000}"/>
    <hyperlink ref="A37" r:id="rId36" location="/proposicao/9989/consultar?buscar=true" xr:uid="{00000000-0004-0000-0400-000023000000}"/>
    <hyperlink ref="A38" r:id="rId37" location="/proposicao/9989/consultar?buscar=true" xr:uid="{00000000-0004-0000-0400-000024000000}"/>
    <hyperlink ref="A39" r:id="rId38" location="/proposicao/9989/consultar?buscar=true" xr:uid="{00000000-0004-0000-0400-000025000000}"/>
    <hyperlink ref="A40" r:id="rId39" location="/proposicao/10002/consultar?buscar=true" xr:uid="{00000000-0004-0000-0400-000026000000}"/>
    <hyperlink ref="A41" r:id="rId40" location="/proposicao/10002/consultar?buscar=true" xr:uid="{00000000-0004-0000-0400-000027000000}"/>
    <hyperlink ref="A42" r:id="rId41" location="/proposicao/10002/consultar?buscar=true" xr:uid="{00000000-0004-0000-0400-000028000000}"/>
    <hyperlink ref="A43" r:id="rId42" location="/proposicao/10002/consultar?buscar=true" xr:uid="{00000000-0004-0000-0400-000029000000}"/>
    <hyperlink ref="A44" r:id="rId43" location="/proposicao/10002/consultar?buscar=true" xr:uid="{00000000-0004-0000-0400-00002A000000}"/>
    <hyperlink ref="A45" r:id="rId44" location="/proposicao/10002/consultar?buscar=true" xr:uid="{00000000-0004-0000-0400-00002B000000}"/>
    <hyperlink ref="A46" r:id="rId45" location="/proposicao/10002/consultar?buscar=true" xr:uid="{00000000-0004-0000-0400-00002C000000}"/>
    <hyperlink ref="A47" r:id="rId46" location="/proposicao/10002/consultar?buscar=true" xr:uid="{00000000-0004-0000-0400-00002D000000}"/>
    <hyperlink ref="A48" r:id="rId47" location="/proposicao/10002/consultar?buscar=true" xr:uid="{00000000-0004-0000-0400-00002E000000}"/>
    <hyperlink ref="A49" r:id="rId48" location="/proposicao/10002/consultar?buscar=true" xr:uid="{00000000-0004-0000-0400-00002F000000}"/>
    <hyperlink ref="A50" r:id="rId49" location="/proposicao/10002/consultar?buscar=true" xr:uid="{00000000-0004-0000-0400-000030000000}"/>
    <hyperlink ref="A51" r:id="rId50" location="/proposicao/9991/consultar?buscar=true" xr:uid="{00000000-0004-0000-0400-000031000000}"/>
    <hyperlink ref="A52" r:id="rId51" location="/proposicao/9991/consultar?buscar=true" xr:uid="{00000000-0004-0000-0400-000032000000}"/>
    <hyperlink ref="A53" r:id="rId52" location="/proposicao/9991/consultar?buscar=true" xr:uid="{00000000-0004-0000-0400-000033000000}"/>
    <hyperlink ref="A54" r:id="rId53" location="/proposicao/9991/consultar?buscar=true" xr:uid="{00000000-0004-0000-0400-000034000000}"/>
    <hyperlink ref="A55" r:id="rId54" location="/proposicao/9991/consultar?buscar=true" xr:uid="{00000000-0004-0000-0400-000035000000}"/>
    <hyperlink ref="A56" r:id="rId55" location="/proposicao/9991/consultar?buscar=true" xr:uid="{00000000-0004-0000-0400-000036000000}"/>
    <hyperlink ref="A57" r:id="rId56" location="/proposicao/9991/consultar?buscar=true" xr:uid="{00000000-0004-0000-0400-000037000000}"/>
    <hyperlink ref="A58" r:id="rId57" location="/proposicao/9991/consultar?buscar=true" xr:uid="{00000000-0004-0000-0400-000038000000}"/>
    <hyperlink ref="A59" r:id="rId58" location="/proposicao/9981/consultar?buscar=true" xr:uid="{00000000-0004-0000-0400-000039000000}"/>
    <hyperlink ref="A60" r:id="rId59" location="/proposicao/9981/consultar?buscar=true" xr:uid="{00000000-0004-0000-0400-00003A000000}"/>
    <hyperlink ref="A61" r:id="rId60" location="/proposicao/9981/consultar?buscar=true" xr:uid="{00000000-0004-0000-0400-00003B000000}"/>
    <hyperlink ref="A62" r:id="rId61" location="/proposicao/9981/consultar?buscar=true" xr:uid="{00000000-0004-0000-0400-00003C000000}"/>
    <hyperlink ref="A63" r:id="rId62" location="/proposicao/9981/consultar?buscar=true" xr:uid="{00000000-0004-0000-0400-00003D000000}"/>
    <hyperlink ref="A64" r:id="rId63" location="/proposicao/9981/consultar?buscar=true" xr:uid="{00000000-0004-0000-0400-00003E000000}"/>
    <hyperlink ref="A65" r:id="rId64" location="/proposicao/9981/consultar?buscar=true" xr:uid="{00000000-0004-0000-0400-00003F000000}"/>
    <hyperlink ref="A66" r:id="rId65" location="/proposicao/9981/consultar?buscar=true" xr:uid="{00000000-0004-0000-0400-000040000000}"/>
    <hyperlink ref="A67" r:id="rId66" location="/proposicao/9981/consultar?buscar=true" xr:uid="{00000000-0004-0000-0400-000041000000}"/>
    <hyperlink ref="A68" r:id="rId67" location="/proposicao/9981/consultar?buscar=true" xr:uid="{00000000-0004-0000-0400-000042000000}"/>
    <hyperlink ref="A69" r:id="rId68" location="/proposicao/9981/consultar?buscar=true" xr:uid="{00000000-0004-0000-0400-000043000000}"/>
    <hyperlink ref="A70" r:id="rId69" location="/proposicao/9981/consultar?buscar=true" xr:uid="{00000000-0004-0000-0400-000044000000}"/>
    <hyperlink ref="A71" r:id="rId70" location="/proposicao/9984/consultar?buscar=true" xr:uid="{00000000-0004-0000-0400-000045000000}"/>
    <hyperlink ref="A72" r:id="rId71" location="/proposicao/9984/consultar?buscar=true" xr:uid="{00000000-0004-0000-0400-000046000000}"/>
    <hyperlink ref="A73" r:id="rId72" location="/proposicao/9984/consultar?buscar=true" xr:uid="{00000000-0004-0000-0400-000047000000}"/>
    <hyperlink ref="A74" r:id="rId73" location="/proposicao/9984/consultar?buscar=true" xr:uid="{00000000-0004-0000-0400-000048000000}"/>
    <hyperlink ref="A75" r:id="rId74" location="/proposicao/9984/consultar?buscar=true" xr:uid="{00000000-0004-0000-0400-000049000000}"/>
    <hyperlink ref="A76" r:id="rId75" location="/proposicao/9984/consultar?buscar=true" xr:uid="{00000000-0004-0000-0400-00004A000000}"/>
    <hyperlink ref="A77" r:id="rId76" location="/proposicao/9984/consultar?buscar=true" xr:uid="{00000000-0004-0000-0400-00004B000000}"/>
    <hyperlink ref="A78" r:id="rId77" location="/proposicao/9984/consultar?buscar=true" xr:uid="{00000000-0004-0000-0400-00004C000000}"/>
    <hyperlink ref="A79" r:id="rId78" location="/proposicao/9984/consultar?buscar=true" xr:uid="{00000000-0004-0000-0400-00004D000000}"/>
    <hyperlink ref="A80" r:id="rId79" location="/proposicao/9984/consultar?buscar=true" xr:uid="{00000000-0004-0000-0400-00004E000000}"/>
    <hyperlink ref="A81" r:id="rId80" location="/proposicao/9984/consultar?buscar=true" xr:uid="{00000000-0004-0000-0400-00004F000000}"/>
    <hyperlink ref="A82" r:id="rId81" location="/proposicao/9984/consultar?buscar=true" xr:uid="{00000000-0004-0000-0400-000050000000}"/>
    <hyperlink ref="A83" r:id="rId82" location="/proposicao/9984/consultar?buscar=true" xr:uid="{00000000-0004-0000-0400-000051000000}"/>
    <hyperlink ref="A84" r:id="rId83" location="/proposicao/9985/consultar?buscar=true" xr:uid="{00000000-0004-0000-0400-000052000000}"/>
    <hyperlink ref="A85" r:id="rId84" location="/proposicao/9985/consultar?buscar=true" xr:uid="{00000000-0004-0000-0400-000053000000}"/>
    <hyperlink ref="A86" r:id="rId85" location="/proposicao/9985/consultar?buscar=true" xr:uid="{00000000-0004-0000-0400-000054000000}"/>
    <hyperlink ref="A87" r:id="rId86" location="/proposicao/9985/consultar?buscar=true" xr:uid="{00000000-0004-0000-0400-000055000000}"/>
    <hyperlink ref="A88" r:id="rId87" location="/proposicao/9985/consultar?buscar=true" xr:uid="{00000000-0004-0000-0400-000056000000}"/>
    <hyperlink ref="A89" r:id="rId88" location="/proposicao/9985/consultar?buscar=true" xr:uid="{00000000-0004-0000-0400-000057000000}"/>
    <hyperlink ref="A90" r:id="rId89" location="/proposicao/9985/consultar?buscar=true" xr:uid="{00000000-0004-0000-0400-000058000000}"/>
    <hyperlink ref="A91" r:id="rId90" location="/proposicao/9985/consultar?buscar=true" xr:uid="{00000000-0004-0000-0400-000059000000}"/>
    <hyperlink ref="A92" r:id="rId91" location="/proposicao/9985/consultar?buscar=true" xr:uid="{00000000-0004-0000-0400-00005A000000}"/>
    <hyperlink ref="A93" r:id="rId92" location="/proposicao/10003/consultar?buscar=true" xr:uid="{00000000-0004-0000-0400-00005B000000}"/>
    <hyperlink ref="A94" r:id="rId93" location="/proposicao/10003/consultar?buscar=true" xr:uid="{00000000-0004-0000-0400-00005C000000}"/>
    <hyperlink ref="A95" r:id="rId94" location="/proposicao/10003/consultar?buscar=true" xr:uid="{00000000-0004-0000-0400-00005D000000}"/>
    <hyperlink ref="A96" r:id="rId95" location="/proposicao/10003/consultar?buscar=true" xr:uid="{00000000-0004-0000-0400-00005E000000}"/>
    <hyperlink ref="A97" r:id="rId96" location="/proposicao/10003/consultar?buscar=true" xr:uid="{00000000-0004-0000-0400-00005F000000}"/>
    <hyperlink ref="A98" r:id="rId97" location="/proposicao/10003/consultar?buscar=true" xr:uid="{00000000-0004-0000-0400-000060000000}"/>
    <hyperlink ref="A99" r:id="rId98" location="/proposicao/10003/consultar?buscar=true" xr:uid="{00000000-0004-0000-0400-000061000000}"/>
    <hyperlink ref="A100" r:id="rId99" location="/proposicao/10003/consultar?buscar=true" xr:uid="{00000000-0004-0000-0400-000062000000}"/>
    <hyperlink ref="A101" r:id="rId100" location="/proposicao/10003/consultar?buscar=true" xr:uid="{00000000-0004-0000-0400-000063000000}"/>
    <hyperlink ref="A102" r:id="rId101" location="/proposicao/10000/consultar?buscar=true" xr:uid="{00000000-0004-0000-0400-000064000000}"/>
    <hyperlink ref="A103" r:id="rId102" location="/proposicao/10000/consultar?buscar=true" xr:uid="{00000000-0004-0000-0400-000065000000}"/>
    <hyperlink ref="A104" r:id="rId103" location="/proposicao/10000/consultar?buscar=true" xr:uid="{00000000-0004-0000-0400-000066000000}"/>
    <hyperlink ref="A105" r:id="rId104" location="/proposicao/10000/consultar?buscar=true" xr:uid="{00000000-0004-0000-0400-000067000000}"/>
    <hyperlink ref="A106" r:id="rId105" location="/proposicao/10000/consultar?buscar=true" xr:uid="{00000000-0004-0000-0400-000068000000}"/>
    <hyperlink ref="A107" r:id="rId106" location="/proposicao/10000/consultar?buscar=true" xr:uid="{00000000-0004-0000-0400-000069000000}"/>
    <hyperlink ref="A108" r:id="rId107" location="/proposicao/10000/consultar?buscar=true" xr:uid="{00000000-0004-0000-0400-00006A000000}"/>
    <hyperlink ref="A109" r:id="rId108" location="/proposicao/10000/consultar?buscar=true" xr:uid="{00000000-0004-0000-0400-00006B000000}"/>
    <hyperlink ref="A110" r:id="rId109" location="/proposicao/10000/consultar?buscar=true" xr:uid="{00000000-0004-0000-0400-00006C000000}"/>
    <hyperlink ref="A111" r:id="rId110" location="/proposicao/10000/consultar?buscar=true" xr:uid="{00000000-0004-0000-0400-00006D000000}"/>
    <hyperlink ref="A112" r:id="rId111" location="/proposicao/10000/consultar?buscar=true" xr:uid="{00000000-0004-0000-0400-00006E000000}"/>
    <hyperlink ref="A113" r:id="rId112" location="/proposicao/10000/consultar?buscar=true" xr:uid="{00000000-0004-0000-0400-00006F000000}"/>
    <hyperlink ref="A114" r:id="rId113" location="/proposicao/10000/consultar?buscar=true" xr:uid="{00000000-0004-0000-0400-000070000000}"/>
    <hyperlink ref="A115" r:id="rId114" location="/proposicao/10000/consultar?buscar=true" xr:uid="{00000000-0004-0000-0400-000071000000}"/>
    <hyperlink ref="A116" r:id="rId115" location="/proposicao/9998/consultar?buscar=true" xr:uid="{00000000-0004-0000-0400-000072000000}"/>
    <hyperlink ref="A117" r:id="rId116" location="/proposicao/9998/consultar?buscar=true" xr:uid="{00000000-0004-0000-0400-000073000000}"/>
    <hyperlink ref="A118" r:id="rId117" location="/proposicao/9998/consultar?buscar=true" xr:uid="{00000000-0004-0000-0400-000074000000}"/>
    <hyperlink ref="A119" r:id="rId118" location="/proposicao/9998/consultar?buscar=true" xr:uid="{00000000-0004-0000-0400-000075000000}"/>
    <hyperlink ref="A120" r:id="rId119" location="/proposicao/9998/consultar?buscar=true" xr:uid="{00000000-0004-0000-0400-000076000000}"/>
    <hyperlink ref="A121" r:id="rId120" location="/proposicao/9998/consultar?buscar=true" xr:uid="{00000000-0004-0000-0400-000077000000}"/>
    <hyperlink ref="A122" r:id="rId121" location="/proposicao/9998/consultar?buscar=true" xr:uid="{00000000-0004-0000-0400-000078000000}"/>
    <hyperlink ref="A123" r:id="rId122" location="/proposicao/9998/consultar?buscar=true" xr:uid="{00000000-0004-0000-0400-000079000000}"/>
    <hyperlink ref="A124" r:id="rId123" location="/proposicao/9998/consultar?buscar=true" xr:uid="{00000000-0004-0000-0400-00007A000000}"/>
    <hyperlink ref="A125" r:id="rId124" location="/proposicao/9998/consultar?buscar=true" xr:uid="{00000000-0004-0000-0400-00007B000000}"/>
    <hyperlink ref="A126" r:id="rId125" location="/proposicao/9998/consultar?buscar=true" xr:uid="{00000000-0004-0000-0400-00007C000000}"/>
    <hyperlink ref="A127" r:id="rId126" location="/proposicao/9998/consultar?buscar=true" xr:uid="{00000000-0004-0000-0400-00007D000000}"/>
    <hyperlink ref="A128" r:id="rId127" location="/proposicao/9998/consultar?buscar=true" xr:uid="{00000000-0004-0000-0400-00007E000000}"/>
    <hyperlink ref="A129" r:id="rId128" location="/proposicao/10064/consultar?buscar=true" xr:uid="{00000000-0004-0000-0400-00007F000000}"/>
    <hyperlink ref="A130" r:id="rId129" location="/proposicao/10064/consultar?buscar=true" xr:uid="{00000000-0004-0000-0400-000080000000}"/>
    <hyperlink ref="A131" r:id="rId130" location="/proposicao/10064/consultar?buscar=true" xr:uid="{00000000-0004-0000-0400-000081000000}"/>
    <hyperlink ref="A132" r:id="rId131" location="/proposicao/10064/consultar?buscar=true" xr:uid="{00000000-0004-0000-0400-000082000000}"/>
    <hyperlink ref="A133" r:id="rId132" location="/proposicao/10064/consultar?buscar=true" xr:uid="{00000000-0004-0000-0400-000083000000}"/>
    <hyperlink ref="A134" r:id="rId133" location="/proposicao/10064/consultar?buscar=true" xr:uid="{00000000-0004-0000-0400-000084000000}"/>
    <hyperlink ref="A135" r:id="rId134" location="/proposicao/10064/consultar?buscar=true" xr:uid="{00000000-0004-0000-0400-000085000000}"/>
    <hyperlink ref="A136" r:id="rId135" location="/proposicao/10056/consultar?buscar=true" xr:uid="{00000000-0004-0000-0400-000086000000}"/>
    <hyperlink ref="A137" r:id="rId136" location="/proposicao/10056/consultar?buscar=true" xr:uid="{00000000-0004-0000-0400-000087000000}"/>
    <hyperlink ref="A138" r:id="rId137" location="/proposicao/10056/consultar?buscar=true" xr:uid="{00000000-0004-0000-0400-000088000000}"/>
    <hyperlink ref="A139" r:id="rId138" location="/proposicao/10056/consultar?buscar=true" xr:uid="{00000000-0004-0000-0400-000089000000}"/>
    <hyperlink ref="A140" r:id="rId139" location="/proposicao/10056/consultar?buscar=true" xr:uid="{00000000-0004-0000-0400-00008A000000}"/>
    <hyperlink ref="A141" r:id="rId140" location="/proposicao/10056/consultar?buscar=true" xr:uid="{00000000-0004-0000-0400-00008B000000}"/>
    <hyperlink ref="A142" r:id="rId141" location="/proposicao/10056/consultar?buscar=true" xr:uid="{00000000-0004-0000-0400-00008C000000}"/>
    <hyperlink ref="A143" r:id="rId142" location="/proposicao/10056/consultar?buscar=true" xr:uid="{00000000-0004-0000-0400-00008D000000}"/>
    <hyperlink ref="A144" r:id="rId143" location="/proposicao/10056/consultar?buscar=true" xr:uid="{00000000-0004-0000-0400-00008E000000}"/>
    <hyperlink ref="A145" r:id="rId144" location="/proposicao/10037/consultar?buscar=true" xr:uid="{00000000-0004-0000-0400-00008F000000}"/>
    <hyperlink ref="A146" r:id="rId145" location="/proposicao/10037/consultar?buscar=true" xr:uid="{00000000-0004-0000-0400-000090000000}"/>
    <hyperlink ref="A147" r:id="rId146" location="/proposicao/10037/consultar?buscar=true" xr:uid="{00000000-0004-0000-0400-000091000000}"/>
    <hyperlink ref="A148" r:id="rId147" location="/proposicao/10037/consultar?buscar=true" xr:uid="{00000000-0004-0000-0400-000092000000}"/>
    <hyperlink ref="A149" r:id="rId148" location="/proposicao/10037/consultar?buscar=true" xr:uid="{00000000-0004-0000-0400-000093000000}"/>
    <hyperlink ref="A150" r:id="rId149" location="/proposicao/10037/consultar?buscar=true" xr:uid="{00000000-0004-0000-0400-000094000000}"/>
    <hyperlink ref="A151" r:id="rId150" location="/proposicao/10037/consultar?buscar=true" xr:uid="{00000000-0004-0000-0400-000095000000}"/>
    <hyperlink ref="A152" r:id="rId151" location="/proposicao/10052/consultar?buscar=true" xr:uid="{00000000-0004-0000-0400-000096000000}"/>
    <hyperlink ref="A153" r:id="rId152" location="/proposicao/10052/consultar?buscar=true" xr:uid="{00000000-0004-0000-0400-000097000000}"/>
    <hyperlink ref="A154" r:id="rId153" location="/proposicao/10052/consultar?buscar=true" xr:uid="{00000000-0004-0000-0400-000098000000}"/>
    <hyperlink ref="A155" r:id="rId154" location="/proposicao/10052/consultar?buscar=true" xr:uid="{00000000-0004-0000-0400-000099000000}"/>
    <hyperlink ref="A156" r:id="rId155" location="/proposicao/10052/consultar?buscar=true" xr:uid="{00000000-0004-0000-0400-00009A000000}"/>
    <hyperlink ref="A157" r:id="rId156" location="/proposicao/10052/consultar?buscar=true" xr:uid="{00000000-0004-0000-0400-00009B000000}"/>
    <hyperlink ref="A158" r:id="rId157" location="/proposicao/10052/consultar?buscar=true" xr:uid="{00000000-0004-0000-0400-00009C000000}"/>
    <hyperlink ref="A159" r:id="rId158" location="/proposicao/10052/consultar?buscar=true" xr:uid="{00000000-0004-0000-0400-00009D000000}"/>
    <hyperlink ref="A160" r:id="rId159" location="/proposicao/10052/consultar?buscar=true" xr:uid="{00000000-0004-0000-0400-00009E000000}"/>
    <hyperlink ref="A161" r:id="rId160" location="/proposicao/10052/consultar?buscar=true" xr:uid="{00000000-0004-0000-0400-00009F000000}"/>
    <hyperlink ref="A162" r:id="rId161" location="/proposicao/10004/consultar?buscar=true" xr:uid="{00000000-0004-0000-0400-0000A0000000}"/>
    <hyperlink ref="A163" r:id="rId162" location="/proposicao/10004/consultar?buscar=true" xr:uid="{00000000-0004-0000-0400-0000A1000000}"/>
    <hyperlink ref="A164" r:id="rId163" location="/proposicao/10004/consultar?buscar=true" xr:uid="{00000000-0004-0000-0400-0000A2000000}"/>
    <hyperlink ref="A165" r:id="rId164" location="/proposicao/10004/consultar?buscar=true" xr:uid="{00000000-0004-0000-0400-0000A3000000}"/>
    <hyperlink ref="A166" r:id="rId165" location="/proposicao/10004/consultar?buscar=true" xr:uid="{00000000-0004-0000-0400-0000A4000000}"/>
    <hyperlink ref="A167" r:id="rId166" location="/proposicao/10004/consultar?buscar=true" xr:uid="{00000000-0004-0000-0400-0000A5000000}"/>
    <hyperlink ref="A168" r:id="rId167" location="/proposicao/10004/consultar?buscar=true" xr:uid="{00000000-0004-0000-0400-0000A6000000}"/>
    <hyperlink ref="A169" r:id="rId168" location="/proposicao/10004/consultar?buscar=true" xr:uid="{00000000-0004-0000-0400-0000A7000000}"/>
    <hyperlink ref="A170" r:id="rId169" location="/proposicao/10004/consultar?buscar=true" xr:uid="{00000000-0004-0000-0400-0000A8000000}"/>
    <hyperlink ref="A171" r:id="rId170" location="/proposicao/10004/consultar?buscar=true" xr:uid="{00000000-0004-0000-0400-0000A9000000}"/>
    <hyperlink ref="A172" r:id="rId171" location="/proposicao/10054/consultar?buscar=true" xr:uid="{00000000-0004-0000-0400-0000AA000000}"/>
    <hyperlink ref="A173" r:id="rId172" location="/proposicao/10054/consultar?buscar=true" xr:uid="{00000000-0004-0000-0400-0000AB000000}"/>
    <hyperlink ref="A174" r:id="rId173" location="/proposicao/10054/consultar?buscar=true" xr:uid="{00000000-0004-0000-0400-0000AC000000}"/>
    <hyperlink ref="A175" r:id="rId174" location="/proposicao/10054/consultar?buscar=true" xr:uid="{00000000-0004-0000-0400-0000AD000000}"/>
    <hyperlink ref="A176" r:id="rId175" location="/proposicao/10054/consultar?buscar=true" xr:uid="{00000000-0004-0000-0400-0000AE000000}"/>
    <hyperlink ref="A177" r:id="rId176" location="/proposicao/10054/consultar?buscar=true" xr:uid="{00000000-0004-0000-0400-0000AF000000}"/>
    <hyperlink ref="A178" r:id="rId177" location="/proposicao/10054/consultar?buscar=true" xr:uid="{00000000-0004-0000-0400-0000B0000000}"/>
    <hyperlink ref="A179" r:id="rId178" location="/proposicao/10054/consultar?buscar=true" xr:uid="{00000000-0004-0000-0400-0000B1000000}"/>
    <hyperlink ref="A180" r:id="rId179" location="/proposicao/10054/consultar?buscar=true" xr:uid="{00000000-0004-0000-0400-0000B2000000}"/>
    <hyperlink ref="A181" r:id="rId180" location="/proposicao/10054/consultar?buscar=true" xr:uid="{00000000-0004-0000-0400-0000B3000000}"/>
    <hyperlink ref="A182" r:id="rId181" location="/proposicao/10054/consultar?buscar=true" xr:uid="{00000000-0004-0000-0400-0000B4000000}"/>
    <hyperlink ref="A183" r:id="rId182" location="/proposicao/10044/consultar?buscar=true" xr:uid="{00000000-0004-0000-0400-0000B5000000}"/>
    <hyperlink ref="A184" r:id="rId183" location="/proposicao/10044/consultar?buscar=true" xr:uid="{00000000-0004-0000-0400-0000B6000000}"/>
    <hyperlink ref="A185" r:id="rId184" location="/proposicao/10044/consultar?buscar=true" xr:uid="{00000000-0004-0000-0400-0000B7000000}"/>
    <hyperlink ref="A186" r:id="rId185" location="/proposicao/10044/consultar?buscar=true" xr:uid="{00000000-0004-0000-0400-0000B8000000}"/>
    <hyperlink ref="A187" r:id="rId186" location="/proposicao/10044/consultar?buscar=true" xr:uid="{00000000-0004-0000-0400-0000B9000000}"/>
    <hyperlink ref="A188" r:id="rId187" location="/proposicao/10044/consultar?buscar=true" xr:uid="{00000000-0004-0000-0400-0000BA000000}"/>
    <hyperlink ref="A189" r:id="rId188" location="/proposicao/10044/consultar?buscar=true" xr:uid="{00000000-0004-0000-0400-0000BB000000}"/>
    <hyperlink ref="A190" r:id="rId189" location="/proposicao/10044/consultar?buscar=true" xr:uid="{00000000-0004-0000-0400-0000BC000000}"/>
    <hyperlink ref="A191" r:id="rId190" location="/proposicao/10044/consultar?buscar=true" xr:uid="{00000000-0004-0000-0400-0000BD000000}"/>
    <hyperlink ref="A192" r:id="rId191" location="/proposicao/10040/consultar?buscar=true" xr:uid="{00000000-0004-0000-0400-0000BE000000}"/>
    <hyperlink ref="A193" r:id="rId192" location="/proposicao/10040/consultar?buscar=true" xr:uid="{00000000-0004-0000-0400-0000BF000000}"/>
    <hyperlink ref="A194" r:id="rId193" location="/proposicao/10040/consultar?buscar=true" xr:uid="{00000000-0004-0000-0400-0000C0000000}"/>
    <hyperlink ref="A195" r:id="rId194" location="/proposicao/10040/consultar?buscar=true" xr:uid="{00000000-0004-0000-0400-0000C1000000}"/>
    <hyperlink ref="A196" r:id="rId195" location="/proposicao/10040/consultar?buscar=true" xr:uid="{00000000-0004-0000-0400-0000C2000000}"/>
    <hyperlink ref="A197" r:id="rId196" location="/proposicao/10040/consultar?buscar=true" xr:uid="{00000000-0004-0000-0400-0000C3000000}"/>
    <hyperlink ref="A198" r:id="rId197" location="/proposicao/10040/consultar?buscar=true" xr:uid="{00000000-0004-0000-0400-0000C4000000}"/>
    <hyperlink ref="A199" r:id="rId198" location="/proposicao/10040/consultar?buscar=true" xr:uid="{00000000-0004-0000-0400-0000C5000000}"/>
    <hyperlink ref="A200" r:id="rId199" location="/proposicao/10040/consultar?buscar=true" xr:uid="{00000000-0004-0000-0400-0000C6000000}"/>
    <hyperlink ref="A201" r:id="rId200" location="/proposicao/10176/consultar?buscar=true" xr:uid="{00000000-0004-0000-0400-0000C7000000}"/>
    <hyperlink ref="A202" r:id="rId201" location="/proposicao/10176/consultar?buscar=true" xr:uid="{00000000-0004-0000-0400-0000C8000000}"/>
    <hyperlink ref="A203" r:id="rId202" location="/proposicao/10176/consultar?buscar=true" xr:uid="{00000000-0004-0000-0400-0000C9000000}"/>
    <hyperlink ref="A204" r:id="rId203" location="/proposicao/10176/consultar?buscar=true" xr:uid="{00000000-0004-0000-0400-0000CA000000}"/>
    <hyperlink ref="A205" r:id="rId204" location="/proposicao/10176/consultar?buscar=true" xr:uid="{00000000-0004-0000-0400-0000CB000000}"/>
    <hyperlink ref="A206" r:id="rId205" location="/proposicao/10176/consultar?buscar=true" xr:uid="{00000000-0004-0000-0400-0000CC000000}"/>
    <hyperlink ref="A207" r:id="rId206" location="/proposicao/10176/consultar?buscar=true" xr:uid="{00000000-0004-0000-0400-0000CD000000}"/>
    <hyperlink ref="A208" r:id="rId207" location="/proposicao/10176/consultar?buscar=true" xr:uid="{00000000-0004-0000-0400-0000CE000000}"/>
    <hyperlink ref="A209" r:id="rId208" location="/proposicao/10013/consultar?buscar=true" xr:uid="{00000000-0004-0000-0400-0000CF000000}"/>
    <hyperlink ref="A210" r:id="rId209" location="/proposicao/10013/consultar?buscar=true" xr:uid="{00000000-0004-0000-0400-0000D0000000}"/>
    <hyperlink ref="A211" r:id="rId210" location="/proposicao/10013/consultar?buscar=true" xr:uid="{00000000-0004-0000-0400-0000D1000000}"/>
    <hyperlink ref="A212" r:id="rId211" location="/proposicao/10013/consultar?buscar=true" xr:uid="{00000000-0004-0000-0400-0000D2000000}"/>
    <hyperlink ref="A213" r:id="rId212" location="/proposicao/10013/consultar?buscar=true" xr:uid="{00000000-0004-0000-0400-0000D3000000}"/>
    <hyperlink ref="A214" r:id="rId213" location="/proposicao/10013/consultar?buscar=true" xr:uid="{00000000-0004-0000-0400-0000D4000000}"/>
    <hyperlink ref="A215" r:id="rId214" location="/proposicao/10013/consultar?buscar=true" xr:uid="{00000000-0004-0000-0400-0000D5000000}"/>
    <hyperlink ref="A216" r:id="rId215" location="/proposicao/10013/consultar?buscar=true" xr:uid="{00000000-0004-0000-0400-0000D6000000}"/>
    <hyperlink ref="A217" r:id="rId216" location="/proposicao/10034/consultar?buscar=true" xr:uid="{00000000-0004-0000-0400-0000D7000000}"/>
    <hyperlink ref="A218" r:id="rId217" location="/proposicao/10034/consultar?buscar=true" xr:uid="{00000000-0004-0000-0400-0000D8000000}"/>
    <hyperlink ref="A219" r:id="rId218" location="/proposicao/10034/consultar?buscar=true" xr:uid="{00000000-0004-0000-0400-0000D9000000}"/>
    <hyperlink ref="A220" r:id="rId219" location="/proposicao/10034/consultar?buscar=true" xr:uid="{00000000-0004-0000-0400-0000DA000000}"/>
    <hyperlink ref="A221" r:id="rId220" location="/proposicao/10034/consultar?buscar=true" xr:uid="{00000000-0004-0000-0400-0000DB000000}"/>
    <hyperlink ref="A222" r:id="rId221" location="/proposicao/10034/consultar?buscar=true" xr:uid="{00000000-0004-0000-0400-0000DC000000}"/>
    <hyperlink ref="A223" r:id="rId222" location="/proposicao/10034/consultar?buscar=true" xr:uid="{00000000-0004-0000-0400-0000DD000000}"/>
    <hyperlink ref="A224" r:id="rId223" location="/proposicao/10034/consultar?buscar=true" xr:uid="{00000000-0004-0000-0400-0000DE000000}"/>
    <hyperlink ref="A225" r:id="rId224" location="/proposicao/10034/consultar?buscar=true" xr:uid="{00000000-0004-0000-0400-0000DF000000}"/>
    <hyperlink ref="A226" r:id="rId225" location="/proposicao/10034/consultar?buscar=true" xr:uid="{00000000-0004-0000-0400-0000E0000000}"/>
    <hyperlink ref="A227" r:id="rId226" location="/proposicao/10034/consultar?buscar=true" xr:uid="{00000000-0004-0000-0400-0000E1000000}"/>
    <hyperlink ref="A228" r:id="rId227" location="/proposicao/10034/consultar?buscar=true" xr:uid="{00000000-0004-0000-0400-0000E2000000}"/>
    <hyperlink ref="A229" r:id="rId228" location="/proposicao/10035/consultar?buscar=true" xr:uid="{00000000-0004-0000-0400-0000E3000000}"/>
    <hyperlink ref="A230" r:id="rId229" location="/proposicao/10035/consultar?buscar=true" xr:uid="{00000000-0004-0000-0400-0000E4000000}"/>
    <hyperlink ref="A231" r:id="rId230" location="/proposicao/10035/consultar?buscar=true" xr:uid="{00000000-0004-0000-0400-0000E5000000}"/>
    <hyperlink ref="A232" r:id="rId231" location="/proposicao/10035/consultar?buscar=true" xr:uid="{00000000-0004-0000-0400-0000E6000000}"/>
    <hyperlink ref="A233" r:id="rId232" location="/proposicao/10035/consultar?buscar=true" xr:uid="{00000000-0004-0000-0400-0000E7000000}"/>
    <hyperlink ref="A234" r:id="rId233" location="/proposicao/10035/consultar?buscar=true" xr:uid="{00000000-0004-0000-0400-0000E8000000}"/>
    <hyperlink ref="A235" r:id="rId234" location="/proposicao/10035/consultar?buscar=true" xr:uid="{00000000-0004-0000-0400-0000E9000000}"/>
    <hyperlink ref="A236" r:id="rId235" location="/proposicao/10035/consultar?buscar=true" xr:uid="{00000000-0004-0000-0400-0000EA000000}"/>
    <hyperlink ref="A237" r:id="rId236" location="/proposicao/10035/consultar?buscar=true" xr:uid="{00000000-0004-0000-0400-0000EB000000}"/>
    <hyperlink ref="A238" r:id="rId237" location="/proposicao/10029/consultar?buscar=true" xr:uid="{00000000-0004-0000-0400-0000EC000000}"/>
    <hyperlink ref="A239" r:id="rId238" location="/proposicao/10029/consultar?buscar=true" xr:uid="{00000000-0004-0000-0400-0000ED000000}"/>
    <hyperlink ref="A240" r:id="rId239" location="/proposicao/10029/consultar?buscar=true" xr:uid="{00000000-0004-0000-0400-0000EE000000}"/>
    <hyperlink ref="A241" r:id="rId240" location="/proposicao/10029/consultar?buscar=true" xr:uid="{00000000-0004-0000-0400-0000EF000000}"/>
    <hyperlink ref="A242" r:id="rId241" location="/proposicao/10029/consultar?buscar=true" xr:uid="{00000000-0004-0000-0400-0000F0000000}"/>
    <hyperlink ref="A243" r:id="rId242" location="/proposicao/10029/consultar?buscar=true" xr:uid="{00000000-0004-0000-0400-0000F1000000}"/>
    <hyperlink ref="A244" r:id="rId243" location="/proposicao/10029/consultar?buscar=true" xr:uid="{00000000-0004-0000-0400-0000F2000000}"/>
    <hyperlink ref="A245" r:id="rId244" location="/proposicao/9999/consultar?buscar=true" xr:uid="{00000000-0004-0000-0400-0000F3000000}"/>
    <hyperlink ref="A246" r:id="rId245" location="/proposicao/9999/consultar?buscar=true" xr:uid="{00000000-0004-0000-0400-0000F4000000}"/>
    <hyperlink ref="A247" r:id="rId246" location="/proposicao/9999/consultar?buscar=true" xr:uid="{00000000-0004-0000-0400-0000F5000000}"/>
    <hyperlink ref="A248" r:id="rId247" location="/proposicao/9999/consultar?buscar=true" xr:uid="{00000000-0004-0000-0400-0000F6000000}"/>
    <hyperlink ref="A249" r:id="rId248" location="/proposicao/9999/consultar?buscar=true" xr:uid="{00000000-0004-0000-0400-0000F7000000}"/>
    <hyperlink ref="A250" r:id="rId249" location="/proposicao/9999/consultar?buscar=true" xr:uid="{00000000-0004-0000-0400-0000F8000000}"/>
    <hyperlink ref="A251" r:id="rId250" location="/proposicao/9999/consultar?buscar=true" xr:uid="{00000000-0004-0000-0400-0000F9000000}"/>
    <hyperlink ref="A252" r:id="rId251" location="/proposicao/9999/consultar?buscar=true" xr:uid="{00000000-0004-0000-0400-0000FA000000}"/>
    <hyperlink ref="A253" r:id="rId252" location="/proposicao/9999/consultar?buscar=true" xr:uid="{00000000-0004-0000-0400-0000FB000000}"/>
    <hyperlink ref="A254" r:id="rId253" location="/proposicao/9999/consultar?buscar=true" xr:uid="{00000000-0004-0000-0400-0000FC000000}"/>
    <hyperlink ref="A255" r:id="rId254" location="/proposicao/10055/consultar?buscar=true" xr:uid="{00000000-0004-0000-0400-0000FD000000}"/>
    <hyperlink ref="A256" r:id="rId255" location="/proposicao/10055/consultar?buscar=true" xr:uid="{00000000-0004-0000-0400-0000FE000000}"/>
    <hyperlink ref="A257" r:id="rId256" location="/proposicao/10055/consultar?buscar=true" xr:uid="{00000000-0004-0000-0400-0000FF000000}"/>
    <hyperlink ref="A258" r:id="rId257" location="/proposicao/10055/consultar?buscar=true" xr:uid="{00000000-0004-0000-0400-000000010000}"/>
    <hyperlink ref="A259" r:id="rId258" location="/proposicao/10055/consultar?buscar=true" xr:uid="{00000000-0004-0000-0400-000001010000}"/>
    <hyperlink ref="A260" r:id="rId259" location="/proposicao/10055/consultar?buscar=true" xr:uid="{00000000-0004-0000-0400-000002010000}"/>
    <hyperlink ref="A261" r:id="rId260" location="/proposicao/10055/consultar?buscar=true" xr:uid="{00000000-0004-0000-0400-000003010000}"/>
    <hyperlink ref="A262" r:id="rId261" location="/proposicao/10055/consultar?buscar=true" xr:uid="{00000000-0004-0000-0400-000004010000}"/>
    <hyperlink ref="A263" r:id="rId262" location="/proposicao/10055/consultar?buscar=true" xr:uid="{00000000-0004-0000-0400-000005010000}"/>
    <hyperlink ref="A264" r:id="rId263" location="/proposicao/10055/consultar?buscar=true" xr:uid="{00000000-0004-0000-0400-000006010000}"/>
    <hyperlink ref="A265" r:id="rId264" location="/proposicao/10016/consultar?buscar=true" xr:uid="{00000000-0004-0000-0400-000007010000}"/>
    <hyperlink ref="A266" r:id="rId265" location="/proposicao/10016/consultar?buscar=true" xr:uid="{00000000-0004-0000-0400-000008010000}"/>
    <hyperlink ref="A267" r:id="rId266" location="/proposicao/10016/consultar?buscar=true" xr:uid="{00000000-0004-0000-0400-000009010000}"/>
    <hyperlink ref="A268" r:id="rId267" location="/proposicao/10016/consultar?buscar=true" xr:uid="{00000000-0004-0000-0400-00000A010000}"/>
    <hyperlink ref="A269" r:id="rId268" location="/proposicao/10016/consultar?buscar=true" xr:uid="{00000000-0004-0000-0400-00000B010000}"/>
    <hyperlink ref="A270" r:id="rId269" location="/proposicao/10016/consultar?buscar=true" xr:uid="{00000000-0004-0000-0400-00000C010000}"/>
    <hyperlink ref="A271" r:id="rId270" location="/proposicao/10016/consultar?buscar=true" xr:uid="{00000000-0004-0000-0400-00000D010000}"/>
    <hyperlink ref="A272" r:id="rId271" location="/proposicao/10016/consultar?buscar=true" xr:uid="{00000000-0004-0000-0400-00000E010000}"/>
    <hyperlink ref="A273" r:id="rId272" location="/proposicao/10016/consultar?buscar=true" xr:uid="{00000000-0004-0000-0400-00000F010000}"/>
    <hyperlink ref="A274" r:id="rId273" location="/proposicao/10016/consultar?buscar=true" xr:uid="{00000000-0004-0000-0400-000010010000}"/>
    <hyperlink ref="A275" r:id="rId274" location="/proposicao/10016/consultar?buscar=true" xr:uid="{00000000-0004-0000-0400-000011010000}"/>
    <hyperlink ref="A276" r:id="rId275" location="/proposicao/10016/consultar?buscar=true" xr:uid="{00000000-0004-0000-0400-000012010000}"/>
    <hyperlink ref="A277" r:id="rId276" location="/proposicao/10208/consultar?buscar=true" xr:uid="{00000000-0004-0000-0400-000013010000}"/>
    <hyperlink ref="A278" r:id="rId277" location="/proposicao/10208/consultar?buscar=true" xr:uid="{00000000-0004-0000-0400-000014010000}"/>
    <hyperlink ref="A279" r:id="rId278" location="/proposicao/10208/consultar?buscar=true" xr:uid="{00000000-0004-0000-0400-000015010000}"/>
    <hyperlink ref="A280" r:id="rId279" location="/proposicao/10208/consultar?buscar=true" xr:uid="{00000000-0004-0000-0400-000016010000}"/>
    <hyperlink ref="A281" r:id="rId280" location="/proposicao/10208/consultar?buscar=true" xr:uid="{00000000-0004-0000-0400-000017010000}"/>
    <hyperlink ref="A282" r:id="rId281" location="/proposicao/10208/consultar?buscar=true" xr:uid="{00000000-0004-0000-0400-000018010000}"/>
    <hyperlink ref="A283" r:id="rId282" location="/proposicao/10208/consultar?buscar=true" xr:uid="{00000000-0004-0000-0400-000019010000}"/>
    <hyperlink ref="A284" r:id="rId283" location="/proposicao/10208/consultar?buscar=true" xr:uid="{00000000-0004-0000-0400-00001A010000}"/>
    <hyperlink ref="A285" r:id="rId284" location="/proposicao/10208/consultar?buscar=true" xr:uid="{00000000-0004-0000-0400-00001B010000}"/>
    <hyperlink ref="A286" r:id="rId285" location="/proposicao/10208/consultar?buscar=true" xr:uid="{00000000-0004-0000-0400-00001C010000}"/>
    <hyperlink ref="A287" r:id="rId286" location="/proposicao/10134/consultar?buscar=true" xr:uid="{00000000-0004-0000-0400-00001D010000}"/>
    <hyperlink ref="A288" r:id="rId287" location="/proposicao/10134/consultar?buscar=true" xr:uid="{00000000-0004-0000-0400-00001E010000}"/>
    <hyperlink ref="A289" r:id="rId288" location="/proposicao/10134/consultar?buscar=true" xr:uid="{00000000-0004-0000-0400-00001F010000}"/>
    <hyperlink ref="A290" r:id="rId289" location="/proposicao/10134/consultar?buscar=true" xr:uid="{00000000-0004-0000-0400-000020010000}"/>
    <hyperlink ref="A291" r:id="rId290" location="/proposicao/10134/consultar?buscar=true" xr:uid="{00000000-0004-0000-0400-000021010000}"/>
    <hyperlink ref="A292" r:id="rId291" location="/proposicao/10134/consultar?buscar=true" xr:uid="{00000000-0004-0000-0400-000022010000}"/>
    <hyperlink ref="A293" r:id="rId292" location="/proposicao/10134/consultar?buscar=true" xr:uid="{00000000-0004-0000-0400-000023010000}"/>
    <hyperlink ref="A294" r:id="rId293" location="/proposicao/10134/consultar?buscar=true" xr:uid="{00000000-0004-0000-0400-000024010000}"/>
    <hyperlink ref="A295" r:id="rId294" location="/proposicao/10134/consultar?buscar=true" xr:uid="{00000000-0004-0000-0400-000025010000}"/>
    <hyperlink ref="A296" r:id="rId295" location="/proposicao/10134/consultar?buscar=true" xr:uid="{00000000-0004-0000-0400-000026010000}"/>
    <hyperlink ref="A297" r:id="rId296" location="/proposicao/10134/consultar?buscar=true" xr:uid="{00000000-0004-0000-0400-000027010000}"/>
    <hyperlink ref="A298" r:id="rId297" location="/proposicao/10134/consultar?buscar=true" xr:uid="{00000000-0004-0000-0400-000028010000}"/>
    <hyperlink ref="A299" r:id="rId298" location="/proposicao/10134/consultar?buscar=true" xr:uid="{00000000-0004-0000-0400-000029010000}"/>
    <hyperlink ref="A300" r:id="rId299" location="/proposicao/10134/consultar?buscar=true" xr:uid="{00000000-0004-0000-0400-00002A010000}"/>
    <hyperlink ref="A301" r:id="rId300" location="/proposicao/10134/consultar?buscar=true" xr:uid="{00000000-0004-0000-0400-00002B010000}"/>
    <hyperlink ref="A302" r:id="rId301" location="/proposicao/10199/consultar?buscar=true" xr:uid="{00000000-0004-0000-0400-00002C010000}"/>
    <hyperlink ref="A303" r:id="rId302" location="/proposicao/10199/consultar?buscar=true" xr:uid="{00000000-0004-0000-0400-00002D010000}"/>
    <hyperlink ref="A304" r:id="rId303" location="/proposicao/10199/consultar?buscar=true" xr:uid="{00000000-0004-0000-0400-00002E010000}"/>
    <hyperlink ref="A305" r:id="rId304" location="/proposicao/10199/consultar?buscar=true" xr:uid="{00000000-0004-0000-0400-00002F010000}"/>
    <hyperlink ref="A306" r:id="rId305" location="/proposicao/10199/consultar?buscar=true" xr:uid="{00000000-0004-0000-0400-000030010000}"/>
    <hyperlink ref="A307" r:id="rId306" location="/proposicao/10199/consultar?buscar=true" xr:uid="{00000000-0004-0000-0400-000031010000}"/>
    <hyperlink ref="A308" r:id="rId307" location="/proposicao/10199/consultar?buscar=true" xr:uid="{00000000-0004-0000-0400-000032010000}"/>
    <hyperlink ref="A309" r:id="rId308" location="/proposicao/10223/consultar?buscar=true" xr:uid="{00000000-0004-0000-0400-000033010000}"/>
    <hyperlink ref="A310" r:id="rId309" location="/proposicao/10223/consultar?buscar=true" xr:uid="{00000000-0004-0000-0400-000034010000}"/>
    <hyperlink ref="A311" r:id="rId310" location="/proposicao/10223/consultar?buscar=true" xr:uid="{00000000-0004-0000-0400-000035010000}"/>
    <hyperlink ref="A312" r:id="rId311" location="/proposicao/10223/consultar?buscar=true" xr:uid="{00000000-0004-0000-0400-000036010000}"/>
    <hyperlink ref="A313" r:id="rId312" location="/proposicao/10223/consultar?buscar=true" xr:uid="{00000000-0004-0000-0400-000037010000}"/>
    <hyperlink ref="A314" r:id="rId313" location="/proposicao/10223/consultar?buscar=true" xr:uid="{00000000-0004-0000-0400-000038010000}"/>
    <hyperlink ref="A315" r:id="rId314" location="/proposicao/10223/consultar?buscar=true" xr:uid="{00000000-0004-0000-0400-000039010000}"/>
    <hyperlink ref="A316" r:id="rId315" location="/proposicao/10223/consultar?buscar=true" xr:uid="{00000000-0004-0000-0400-00003A010000}"/>
    <hyperlink ref="A317" r:id="rId316" location="/proposicao/10223/consultar?buscar=true" xr:uid="{00000000-0004-0000-0400-00003B010000}"/>
    <hyperlink ref="A318" r:id="rId317" location="/proposicao/10223/consultar?buscar=true" xr:uid="{00000000-0004-0000-0400-00003C010000}"/>
    <hyperlink ref="A319" r:id="rId318" location="/proposicao/10223/consultar?buscar=true" xr:uid="{00000000-0004-0000-0400-00003D010000}"/>
    <hyperlink ref="A320" r:id="rId319" location="/proposicao/10223/consultar?buscar=true" xr:uid="{00000000-0004-0000-0400-00003E010000}"/>
    <hyperlink ref="A321" r:id="rId320" location="/proposicao/10198/consultar?buscar=true" xr:uid="{00000000-0004-0000-0400-00003F010000}"/>
    <hyperlink ref="A322" r:id="rId321" location="/proposicao/10198/consultar?buscar=true" xr:uid="{00000000-0004-0000-0400-000040010000}"/>
    <hyperlink ref="A323" r:id="rId322" location="/proposicao/10198/consultar?buscar=true" xr:uid="{00000000-0004-0000-0400-000041010000}"/>
    <hyperlink ref="A324" r:id="rId323" location="/proposicao/10198/consultar?buscar=true" xr:uid="{00000000-0004-0000-0400-000042010000}"/>
    <hyperlink ref="A325" r:id="rId324" location="/proposicao/10198/consultar?buscar=true" xr:uid="{00000000-0004-0000-0400-000043010000}"/>
    <hyperlink ref="A326" r:id="rId325" location="/proposicao/10198/consultar?buscar=true" xr:uid="{00000000-0004-0000-0400-000044010000}"/>
    <hyperlink ref="A327" r:id="rId326" location="/proposicao/10198/consultar?buscar=true" xr:uid="{00000000-0004-0000-0400-000045010000}"/>
    <hyperlink ref="A328" r:id="rId327" location="/proposicao/10198/consultar?buscar=true" xr:uid="{00000000-0004-0000-0400-000046010000}"/>
    <hyperlink ref="A329" r:id="rId328" location="/proposicao/10200/consultar?buscar=true" xr:uid="{00000000-0004-0000-0400-000047010000}"/>
    <hyperlink ref="A330" r:id="rId329" location="/proposicao/10200/consultar?buscar=true" xr:uid="{00000000-0004-0000-0400-000048010000}"/>
    <hyperlink ref="A331" r:id="rId330" location="/proposicao/10200/consultar?buscar=true" xr:uid="{00000000-0004-0000-0400-000049010000}"/>
    <hyperlink ref="A332" r:id="rId331" location="/proposicao/10200/consultar?buscar=true" xr:uid="{00000000-0004-0000-0400-00004A010000}"/>
    <hyperlink ref="A333" r:id="rId332" location="/proposicao/10200/consultar?buscar=true" xr:uid="{00000000-0004-0000-0400-00004B010000}"/>
    <hyperlink ref="A334" r:id="rId333" location="/proposicao/10200/consultar?buscar=true" xr:uid="{00000000-0004-0000-0400-00004C010000}"/>
    <hyperlink ref="A335" r:id="rId334" location="/proposicao/10200/consultar?buscar=true" xr:uid="{00000000-0004-0000-0400-00004D010000}"/>
    <hyperlink ref="A336" r:id="rId335" location="/proposicao/10206/consultar?buscar=true" xr:uid="{00000000-0004-0000-0400-00004E010000}"/>
    <hyperlink ref="A337" r:id="rId336" location="/proposicao/10206/consultar?buscar=true" xr:uid="{00000000-0004-0000-0400-00004F010000}"/>
    <hyperlink ref="A338" r:id="rId337" location="/proposicao/10206/consultar?buscar=true" xr:uid="{00000000-0004-0000-0400-000050010000}"/>
    <hyperlink ref="A339" r:id="rId338" location="/proposicao/10206/consultar?buscar=true" xr:uid="{00000000-0004-0000-0400-000051010000}"/>
    <hyperlink ref="A340" r:id="rId339" location="/proposicao/10206/consultar?buscar=true" xr:uid="{00000000-0004-0000-0400-000052010000}"/>
    <hyperlink ref="A341" r:id="rId340" location="/proposicao/10206/consultar?buscar=true" xr:uid="{00000000-0004-0000-0400-000053010000}"/>
    <hyperlink ref="A342" r:id="rId341" location="/proposicao/10206/consultar?buscar=true" xr:uid="{00000000-0004-0000-0400-000054010000}"/>
    <hyperlink ref="A343" r:id="rId342" location="/proposicao/10069/consultar?buscar=true" xr:uid="{00000000-0004-0000-0400-000055010000}"/>
    <hyperlink ref="A344" r:id="rId343" location="/proposicao/10069/consultar?buscar=true" xr:uid="{00000000-0004-0000-0400-000056010000}"/>
    <hyperlink ref="A345" r:id="rId344" location="/proposicao/10069/consultar?buscar=true" xr:uid="{00000000-0004-0000-0400-000057010000}"/>
    <hyperlink ref="A346" r:id="rId345" location="/proposicao/10069/consultar?buscar=true" xr:uid="{00000000-0004-0000-0400-000058010000}"/>
    <hyperlink ref="A347" r:id="rId346" location="/proposicao/10069/consultar?buscar=true" xr:uid="{00000000-0004-0000-0400-000059010000}"/>
    <hyperlink ref="A348" r:id="rId347" location="/proposicao/10069/consultar?buscar=true" xr:uid="{00000000-0004-0000-0400-00005A010000}"/>
    <hyperlink ref="A349" r:id="rId348" location="/proposicao/10069/consultar?buscar=true" xr:uid="{00000000-0004-0000-0400-00005B010000}"/>
    <hyperlink ref="A350" r:id="rId349" location="/proposicao/10069/consultar?buscar=true" xr:uid="{00000000-0004-0000-0400-00005C010000}"/>
    <hyperlink ref="A351" r:id="rId350" location="/proposicao/10069/consultar?buscar=true" xr:uid="{00000000-0004-0000-0400-00005D010000}"/>
    <hyperlink ref="A352" r:id="rId351" location="/proposicao/10069/consultar?buscar=true" xr:uid="{00000000-0004-0000-0400-00005E010000}"/>
    <hyperlink ref="A353" r:id="rId352" location="/proposicao/10001/consultar?buscar=true" xr:uid="{00000000-0004-0000-0400-00005F010000}"/>
    <hyperlink ref="A354" r:id="rId353" location="/proposicao/10001/consultar?buscar=true" xr:uid="{00000000-0004-0000-0400-000060010000}"/>
    <hyperlink ref="A355" r:id="rId354" location="/proposicao/10001/consultar?buscar=true" xr:uid="{00000000-0004-0000-0400-000061010000}"/>
    <hyperlink ref="A356" r:id="rId355" location="/proposicao/10001/consultar?buscar=true" xr:uid="{00000000-0004-0000-0400-000062010000}"/>
    <hyperlink ref="A357" r:id="rId356" location="/proposicao/10001/consultar?buscar=true" xr:uid="{00000000-0004-0000-0400-000063010000}"/>
    <hyperlink ref="A358" r:id="rId357" location="/proposicao/10001/consultar?buscar=true" xr:uid="{00000000-0004-0000-0400-000064010000}"/>
    <hyperlink ref="A359" r:id="rId358" location="/proposicao/10001/consultar?buscar=true" xr:uid="{00000000-0004-0000-0400-000065010000}"/>
    <hyperlink ref="A360" r:id="rId359" location="/proposicao/10001/consultar?buscar=true" xr:uid="{00000000-0004-0000-0400-000066010000}"/>
    <hyperlink ref="A361" r:id="rId360" location="/proposicao/9997/consultar?buscar=true" xr:uid="{00000000-0004-0000-0400-000067010000}"/>
    <hyperlink ref="A362" r:id="rId361" location="/proposicao/9997/consultar?buscar=true" xr:uid="{00000000-0004-0000-0400-000068010000}"/>
    <hyperlink ref="A363" r:id="rId362" location="/proposicao/9997/consultar?buscar=true" xr:uid="{00000000-0004-0000-0400-000069010000}"/>
    <hyperlink ref="A364" r:id="rId363" location="/proposicao/9997/consultar?buscar=true" xr:uid="{00000000-0004-0000-0400-00006A010000}"/>
    <hyperlink ref="A365" r:id="rId364" location="/proposicao/9997/consultar?buscar=true" xr:uid="{00000000-0004-0000-0400-00006B010000}"/>
    <hyperlink ref="A366" r:id="rId365" location="/proposicao/9997/consultar?buscar=true" xr:uid="{00000000-0004-0000-0400-00006C010000}"/>
    <hyperlink ref="A367" r:id="rId366" location="/proposicao/9997/consultar?buscar=true" xr:uid="{00000000-0004-0000-0400-00006D010000}"/>
    <hyperlink ref="A368" r:id="rId367" location="/proposicao/10306/consultar?buscar=true" xr:uid="{00000000-0004-0000-0400-00006E010000}"/>
    <hyperlink ref="A369" r:id="rId368" location="/proposicao/10306/consultar?buscar=true" xr:uid="{00000000-0004-0000-0400-00006F010000}"/>
    <hyperlink ref="A370" r:id="rId369" location="/proposicao/10306/consultar?buscar=true" xr:uid="{00000000-0004-0000-0400-000070010000}"/>
    <hyperlink ref="A371" r:id="rId370" location="/proposicao/10306/consultar?buscar=true" xr:uid="{00000000-0004-0000-0400-000071010000}"/>
    <hyperlink ref="A372" r:id="rId371" location="/proposicao/10306/consultar?buscar=true" xr:uid="{00000000-0004-0000-0400-000072010000}"/>
    <hyperlink ref="A373" r:id="rId372" location="/proposicao/10306/consultar?buscar=true" xr:uid="{00000000-0004-0000-0400-000073010000}"/>
    <hyperlink ref="A374" r:id="rId373" location="/proposicao/10306/consultar?buscar=true" xr:uid="{00000000-0004-0000-0400-000074010000}"/>
    <hyperlink ref="A375" r:id="rId374" location="/proposicao/10306/consultar?buscar=true" xr:uid="{00000000-0004-0000-0400-000075010000}"/>
    <hyperlink ref="A376" r:id="rId375" location="/proposicao/10306/consultar?buscar=true" xr:uid="{00000000-0004-0000-0400-000076010000}"/>
    <hyperlink ref="A377" r:id="rId376" location="/proposicao/10306/consultar?buscar=true" xr:uid="{00000000-0004-0000-0400-000077010000}"/>
    <hyperlink ref="A378" r:id="rId377" location="/proposicao/10306/consultar?buscar=true" xr:uid="{00000000-0004-0000-0400-000078010000}"/>
    <hyperlink ref="A379" r:id="rId378" location="/proposicao/10306/consultar?buscar=true" xr:uid="{00000000-0004-0000-0400-000079010000}"/>
    <hyperlink ref="A380" r:id="rId379" location="/proposicao/10306/consultar?buscar=true" xr:uid="{00000000-0004-0000-0400-00007A010000}"/>
    <hyperlink ref="A381" r:id="rId380" location="/proposicao/10235/consultar?buscar=true" xr:uid="{00000000-0004-0000-0400-00007B010000}"/>
    <hyperlink ref="A382" r:id="rId381" location="/proposicao/10235/consultar?buscar=true" xr:uid="{00000000-0004-0000-0400-00007C010000}"/>
    <hyperlink ref="A383" r:id="rId382" location="/proposicao/10235/consultar?buscar=true" xr:uid="{00000000-0004-0000-0400-00007D010000}"/>
    <hyperlink ref="A384" r:id="rId383" location="/proposicao/10235/consultar?buscar=true" xr:uid="{00000000-0004-0000-0400-00007E010000}"/>
    <hyperlink ref="A385" r:id="rId384" location="/proposicao/10235/consultar?buscar=true" xr:uid="{00000000-0004-0000-0400-00007F010000}"/>
    <hyperlink ref="A386" r:id="rId385" location="/proposicao/10235/consultar?buscar=true" xr:uid="{00000000-0004-0000-0400-000080010000}"/>
    <hyperlink ref="A387" r:id="rId386" location="/proposicao/10235/consultar?buscar=true" xr:uid="{00000000-0004-0000-0400-000081010000}"/>
    <hyperlink ref="A388" r:id="rId387" location="/proposicao/10235/consultar?buscar=true" xr:uid="{00000000-0004-0000-0400-000082010000}"/>
    <hyperlink ref="A389" r:id="rId388" location="/proposicao/10036/consultar?buscar=true" xr:uid="{00000000-0004-0000-0400-000083010000}"/>
    <hyperlink ref="A390" r:id="rId389" location="/proposicao/10036/consultar?buscar=true" xr:uid="{00000000-0004-0000-0400-000084010000}"/>
    <hyperlink ref="A391" r:id="rId390" location="/proposicao/10036/consultar?buscar=true" xr:uid="{00000000-0004-0000-0400-000085010000}"/>
    <hyperlink ref="A392" r:id="rId391" location="/proposicao/10036/consultar?buscar=true" xr:uid="{00000000-0004-0000-0400-000086010000}"/>
    <hyperlink ref="A393" r:id="rId392" location="/proposicao/10036/consultar?buscar=true" xr:uid="{00000000-0004-0000-0400-000087010000}"/>
    <hyperlink ref="A394" r:id="rId393" location="/proposicao/10036/consultar?buscar=true" xr:uid="{00000000-0004-0000-0400-000088010000}"/>
    <hyperlink ref="A395" r:id="rId394" location="/proposicao/10036/consultar?buscar=true" xr:uid="{00000000-0004-0000-0400-000089010000}"/>
    <hyperlink ref="A396" r:id="rId395" location="/proposicao/10036/consultar?buscar=true" xr:uid="{00000000-0004-0000-0400-00008A010000}"/>
    <hyperlink ref="A397" r:id="rId396" location="/proposicao/10036/consultar?buscar=true" xr:uid="{00000000-0004-0000-0400-00008B010000}"/>
    <hyperlink ref="A398" r:id="rId397" location="/proposicao/10036/consultar?buscar=true" xr:uid="{00000000-0004-0000-0400-00008C010000}"/>
    <hyperlink ref="A399" r:id="rId398" location="/proposicao/10068/consultar?buscar=true" xr:uid="{00000000-0004-0000-0400-00008D010000}"/>
    <hyperlink ref="A400" r:id="rId399" location="/proposicao/10068/consultar?buscar=true" xr:uid="{00000000-0004-0000-0400-00008E010000}"/>
    <hyperlink ref="A401" r:id="rId400" location="/proposicao/10068/consultar?buscar=true" xr:uid="{00000000-0004-0000-0400-00008F010000}"/>
    <hyperlink ref="A402" r:id="rId401" location="/proposicao/10068/consultar?buscar=true" xr:uid="{00000000-0004-0000-0400-000090010000}"/>
    <hyperlink ref="A403" r:id="rId402" location="/proposicao/10068/consultar?buscar=true" xr:uid="{00000000-0004-0000-0400-000091010000}"/>
    <hyperlink ref="A404" r:id="rId403" location="/proposicao/10068/consultar?buscar=true" xr:uid="{00000000-0004-0000-0400-000092010000}"/>
    <hyperlink ref="A405" r:id="rId404" location="/proposicao/10068/consultar?buscar=true" xr:uid="{00000000-0004-0000-0400-000093010000}"/>
    <hyperlink ref="A406" r:id="rId405" location="/proposicao/10068/consultar?buscar=true" xr:uid="{00000000-0004-0000-0400-000094010000}"/>
    <hyperlink ref="A407" r:id="rId406" location="/proposicao/10065/consultar?buscar=true" xr:uid="{00000000-0004-0000-0400-000095010000}"/>
    <hyperlink ref="A408" r:id="rId407" location="/proposicao/10065/consultar?buscar=true" xr:uid="{00000000-0004-0000-0400-000096010000}"/>
    <hyperlink ref="A409" r:id="rId408" location="/proposicao/10065/consultar?buscar=true" xr:uid="{00000000-0004-0000-0400-000097010000}"/>
    <hyperlink ref="A410" r:id="rId409" location="/proposicao/10065/consultar?buscar=true" xr:uid="{00000000-0004-0000-0400-000098010000}"/>
    <hyperlink ref="A411" r:id="rId410" location="/proposicao/10065/consultar?buscar=true" xr:uid="{00000000-0004-0000-0400-000099010000}"/>
    <hyperlink ref="A412" r:id="rId411" location="/proposicao/10065/consultar?buscar=true" xr:uid="{00000000-0004-0000-0400-00009A010000}"/>
    <hyperlink ref="A413" r:id="rId412" location="/proposicao/10065/consultar?buscar=true" xr:uid="{00000000-0004-0000-0400-00009B010000}"/>
    <hyperlink ref="A414" r:id="rId413" location="/proposicao/10065/consultar?buscar=true" xr:uid="{00000000-0004-0000-0400-00009C010000}"/>
    <hyperlink ref="A415" r:id="rId414" location="/proposicao/10202/consultar?buscar=true" xr:uid="{00000000-0004-0000-0400-00009D010000}"/>
    <hyperlink ref="A416" r:id="rId415" location="/proposicao/10202/consultar?buscar=true" xr:uid="{00000000-0004-0000-0400-00009E010000}"/>
    <hyperlink ref="A417" r:id="rId416" location="/proposicao/10202/consultar?buscar=true" xr:uid="{00000000-0004-0000-0400-00009F010000}"/>
    <hyperlink ref="A418" r:id="rId417" location="/proposicao/10202/consultar?buscar=true" xr:uid="{00000000-0004-0000-0400-0000A0010000}"/>
    <hyperlink ref="A419" r:id="rId418" location="/proposicao/10202/consultar?buscar=true" xr:uid="{00000000-0004-0000-0400-0000A1010000}"/>
    <hyperlink ref="A420" r:id="rId419" location="/proposicao/10202/consultar?buscar=true" xr:uid="{00000000-0004-0000-0400-0000A2010000}"/>
    <hyperlink ref="A421" r:id="rId420" location="/proposicao/10202/consultar?buscar=true" xr:uid="{00000000-0004-0000-0400-0000A3010000}"/>
    <hyperlink ref="A422" r:id="rId421" location="/proposicao/10202/consultar?buscar=true" xr:uid="{00000000-0004-0000-0400-0000A4010000}"/>
    <hyperlink ref="A423" r:id="rId422" location="/proposicao/10202/consultar?buscar=true" xr:uid="{00000000-0004-0000-0400-0000A5010000}"/>
    <hyperlink ref="A424" r:id="rId423" location="/proposicao/10074/consultar?buscar=true" xr:uid="{00000000-0004-0000-0400-0000A6010000}"/>
    <hyperlink ref="A425" r:id="rId424" location="/proposicao/10074/consultar?buscar=true" xr:uid="{00000000-0004-0000-0400-0000A7010000}"/>
    <hyperlink ref="A426" r:id="rId425" location="/proposicao/10074/consultar?buscar=true" xr:uid="{00000000-0004-0000-0400-0000A8010000}"/>
    <hyperlink ref="A427" r:id="rId426" location="/proposicao/10074/consultar?buscar=true" xr:uid="{00000000-0004-0000-0400-0000A9010000}"/>
    <hyperlink ref="A428" r:id="rId427" location="/proposicao/10074/consultar?buscar=true" xr:uid="{00000000-0004-0000-0400-0000AA010000}"/>
    <hyperlink ref="A429" r:id="rId428" location="/proposicao/10074/consultar?buscar=true" xr:uid="{00000000-0004-0000-0400-0000AB010000}"/>
    <hyperlink ref="A430" r:id="rId429" location="/proposicao/10074/consultar?buscar=true" xr:uid="{00000000-0004-0000-0400-0000AC010000}"/>
    <hyperlink ref="A431" r:id="rId430" location="/proposicao/10074/consultar?buscar=true" xr:uid="{00000000-0004-0000-0400-0000AD010000}"/>
    <hyperlink ref="A432" r:id="rId431" location="/proposicao/10074/consultar?buscar=true" xr:uid="{00000000-0004-0000-0400-0000AE010000}"/>
    <hyperlink ref="A433" r:id="rId432" location="/proposicao/10074/consultar?buscar=true" xr:uid="{00000000-0004-0000-0400-0000AF010000}"/>
    <hyperlink ref="A434" r:id="rId433" location="/proposicao/10063/consultar?buscar=true" xr:uid="{00000000-0004-0000-0400-0000B0010000}"/>
    <hyperlink ref="A435" r:id="rId434" location="/proposicao/10063/consultar?buscar=true" xr:uid="{00000000-0004-0000-0400-0000B1010000}"/>
    <hyperlink ref="A436" r:id="rId435" location="/proposicao/10063/consultar?buscar=true" xr:uid="{00000000-0004-0000-0400-0000B2010000}"/>
    <hyperlink ref="A437" r:id="rId436" location="/proposicao/10063/consultar?buscar=true" xr:uid="{00000000-0004-0000-0400-0000B3010000}"/>
    <hyperlink ref="A438" r:id="rId437" location="/proposicao/10063/consultar?buscar=true" xr:uid="{00000000-0004-0000-0400-0000B4010000}"/>
    <hyperlink ref="A439" r:id="rId438" location="/proposicao/10063/consultar?buscar=true" xr:uid="{00000000-0004-0000-0400-0000B5010000}"/>
    <hyperlink ref="A440" r:id="rId439" location="/proposicao/10063/consultar?buscar=true" xr:uid="{00000000-0004-0000-0400-0000B6010000}"/>
    <hyperlink ref="A441" r:id="rId440" location="/proposicao/10063/consultar?buscar=true" xr:uid="{00000000-0004-0000-0400-0000B7010000}"/>
    <hyperlink ref="A442" r:id="rId441" location="/proposicao/10063/consultar?buscar=true" xr:uid="{00000000-0004-0000-0400-0000B8010000}"/>
    <hyperlink ref="A443" r:id="rId442" location="/proposicao/10063/consultar?buscar=true" xr:uid="{00000000-0004-0000-0400-0000B9010000}"/>
    <hyperlink ref="A444" r:id="rId443" location="/proposicao/10155/consultar?buscar=true" xr:uid="{00000000-0004-0000-0400-0000BA010000}"/>
    <hyperlink ref="A445" r:id="rId444" location="/proposicao/10155/consultar?buscar=true" xr:uid="{00000000-0004-0000-0400-0000BB010000}"/>
    <hyperlink ref="A446" r:id="rId445" location="/proposicao/10155/consultar?buscar=true" xr:uid="{00000000-0004-0000-0400-0000BC010000}"/>
    <hyperlink ref="A447" r:id="rId446" location="/proposicao/10155/consultar?buscar=true" xr:uid="{00000000-0004-0000-0400-0000BD010000}"/>
    <hyperlink ref="A448" r:id="rId447" location="/proposicao/10155/consultar?buscar=true" xr:uid="{00000000-0004-0000-0400-0000BE010000}"/>
    <hyperlink ref="A449" r:id="rId448" location="/proposicao/10155/consultar?buscar=true" xr:uid="{00000000-0004-0000-0400-0000BF010000}"/>
    <hyperlink ref="A450" r:id="rId449" location="/proposicao/10155/consultar?buscar=true" xr:uid="{00000000-0004-0000-0400-0000C0010000}"/>
    <hyperlink ref="A451" r:id="rId450" location="/proposicao/10155/consultar?buscar=true" xr:uid="{00000000-0004-0000-0400-0000C1010000}"/>
    <hyperlink ref="A452" r:id="rId451" location="/proposicao/10075/consultar?buscar=true" xr:uid="{00000000-0004-0000-0400-0000C2010000}"/>
    <hyperlink ref="A453" r:id="rId452" location="/proposicao/10075/consultar?buscar=true" xr:uid="{00000000-0004-0000-0400-0000C3010000}"/>
    <hyperlink ref="A454" r:id="rId453" location="/proposicao/10075/consultar?buscar=true" xr:uid="{00000000-0004-0000-0400-0000C4010000}"/>
    <hyperlink ref="A455" r:id="rId454" location="/proposicao/10075/consultar?buscar=true" xr:uid="{00000000-0004-0000-0400-0000C5010000}"/>
    <hyperlink ref="A456" r:id="rId455" location="/proposicao/10075/consultar?buscar=true" xr:uid="{00000000-0004-0000-0400-0000C6010000}"/>
    <hyperlink ref="A457" r:id="rId456" location="/proposicao/10075/consultar?buscar=true" xr:uid="{00000000-0004-0000-0400-0000C7010000}"/>
    <hyperlink ref="A458" r:id="rId457" location="/proposicao/10075/consultar?buscar=true" xr:uid="{00000000-0004-0000-0400-0000C8010000}"/>
    <hyperlink ref="A459" r:id="rId458" location="/proposicao/10075/consultar?buscar=true" xr:uid="{00000000-0004-0000-0400-0000C9010000}"/>
    <hyperlink ref="A460" r:id="rId459" location="/proposicao/10075/consultar?buscar=true" xr:uid="{00000000-0004-0000-0400-0000CA010000}"/>
    <hyperlink ref="A461" r:id="rId460" location="/proposicao/10075/consultar?buscar=true" xr:uid="{00000000-0004-0000-0400-0000CB010000}"/>
    <hyperlink ref="A462" r:id="rId461" location="/proposicao/10075/consultar?buscar=true" xr:uid="{00000000-0004-0000-0400-0000CC010000}"/>
    <hyperlink ref="A463" r:id="rId462" location="/proposicao/10247/consultar?buscar=true" xr:uid="{00000000-0004-0000-0400-0000CD010000}"/>
    <hyperlink ref="A464" r:id="rId463" location="/proposicao/10247/consultar?buscar=true" xr:uid="{00000000-0004-0000-0400-0000CE010000}"/>
    <hyperlink ref="A465" r:id="rId464" location="/proposicao/10247/consultar?buscar=true" xr:uid="{00000000-0004-0000-0400-0000CF010000}"/>
    <hyperlink ref="A466" r:id="rId465" location="/proposicao/10247/consultar?buscar=true" xr:uid="{00000000-0004-0000-0400-0000D0010000}"/>
    <hyperlink ref="A467" r:id="rId466" location="/proposicao/10247/consultar?buscar=true" xr:uid="{00000000-0004-0000-0400-0000D1010000}"/>
    <hyperlink ref="A468" r:id="rId467" location="/proposicao/10247/consultar?buscar=true" xr:uid="{00000000-0004-0000-0400-0000D2010000}"/>
    <hyperlink ref="A469" r:id="rId468" location="/proposicao/10247/consultar?buscar=true" xr:uid="{00000000-0004-0000-0400-0000D3010000}"/>
    <hyperlink ref="A470" r:id="rId469" location="/proposicao/10247/consultar?buscar=true" xr:uid="{00000000-0004-0000-0400-0000D4010000}"/>
    <hyperlink ref="A471" r:id="rId470" location="/proposicao/10247/consultar?buscar=true" xr:uid="{00000000-0004-0000-0400-0000D5010000}"/>
    <hyperlink ref="A472" r:id="rId471" location="/proposicao/9995/consultar?buscar=true" xr:uid="{00000000-0004-0000-0400-0000D6010000}"/>
    <hyperlink ref="A473" r:id="rId472" location="/proposicao/9995/consultar?buscar=true" xr:uid="{00000000-0004-0000-0400-0000D7010000}"/>
    <hyperlink ref="A474" r:id="rId473" location="/proposicao/9995/consultar?buscar=true" xr:uid="{00000000-0004-0000-0400-0000D8010000}"/>
    <hyperlink ref="A475" r:id="rId474" location="/proposicao/9995/consultar?buscar=true" xr:uid="{00000000-0004-0000-0400-0000D9010000}"/>
    <hyperlink ref="A476" r:id="rId475" location="/proposicao/9995/consultar?buscar=true" xr:uid="{00000000-0004-0000-0400-0000DA010000}"/>
    <hyperlink ref="A477" r:id="rId476" location="/proposicao/9995/consultar?buscar=true" xr:uid="{00000000-0004-0000-0400-0000DB010000}"/>
    <hyperlink ref="A478" r:id="rId477" location="/proposicao/9995/consultar?buscar=true" xr:uid="{00000000-0004-0000-0400-0000DC010000}"/>
    <hyperlink ref="A479" r:id="rId478" location="/proposicao/10315/consultar?buscar=true" xr:uid="{00000000-0004-0000-0400-0000DD010000}"/>
    <hyperlink ref="A480" r:id="rId479" location="/proposicao/10315/consultar?buscar=true" xr:uid="{00000000-0004-0000-0400-0000DE010000}"/>
    <hyperlink ref="A481" r:id="rId480" location="/proposicao/10315/consultar?buscar=true" xr:uid="{00000000-0004-0000-0400-0000DF010000}"/>
    <hyperlink ref="A482" r:id="rId481" location="/proposicao/10315/consultar?buscar=true" xr:uid="{00000000-0004-0000-0400-0000E0010000}"/>
    <hyperlink ref="A483" r:id="rId482" location="/proposicao/10315/consultar?buscar=true" xr:uid="{00000000-0004-0000-0400-0000E1010000}"/>
    <hyperlink ref="A484" r:id="rId483" location="/proposicao/10315/consultar?buscar=true" xr:uid="{00000000-0004-0000-0400-0000E2010000}"/>
    <hyperlink ref="A485" r:id="rId484" location="/proposicao/10315/consultar?buscar=true" xr:uid="{00000000-0004-0000-0400-0000E3010000}"/>
    <hyperlink ref="A486" r:id="rId485" location="/proposicao/10315/consultar?buscar=true" xr:uid="{00000000-0004-0000-0400-0000E4010000}"/>
    <hyperlink ref="A487" r:id="rId486" location="/proposicao/10315/consultar?buscar=true" xr:uid="{00000000-0004-0000-0400-0000E5010000}"/>
    <hyperlink ref="A488" r:id="rId487" location="/proposicao/10315/consultar?buscar=true" xr:uid="{00000000-0004-0000-0400-0000E6010000}"/>
    <hyperlink ref="A489" r:id="rId488" location="/proposicao/10222/consultar?buscar=true" xr:uid="{00000000-0004-0000-0400-0000E7010000}"/>
    <hyperlink ref="A490" r:id="rId489" location="/proposicao/10222/consultar?buscar=true" xr:uid="{00000000-0004-0000-0400-0000E8010000}"/>
    <hyperlink ref="A491" r:id="rId490" location="/proposicao/10222/consultar?buscar=true" xr:uid="{00000000-0004-0000-0400-0000E9010000}"/>
    <hyperlink ref="A492" r:id="rId491" location="/proposicao/10222/consultar?buscar=true" xr:uid="{00000000-0004-0000-0400-0000EA010000}"/>
    <hyperlink ref="A493" r:id="rId492" location="/proposicao/10222/consultar?buscar=true" xr:uid="{00000000-0004-0000-0400-0000EB010000}"/>
    <hyperlink ref="A494" r:id="rId493" location="/proposicao/10222/consultar?buscar=true" xr:uid="{00000000-0004-0000-0400-0000EC010000}"/>
    <hyperlink ref="A495" r:id="rId494" location="/proposicao/10222/consultar?buscar=true" xr:uid="{00000000-0004-0000-0400-0000ED010000}"/>
    <hyperlink ref="A496" r:id="rId495" location="/proposicao/10222/consultar?buscar=true" xr:uid="{00000000-0004-0000-0400-0000EE010000}"/>
    <hyperlink ref="A497" r:id="rId496" location="/proposicao/10219/consultar?buscar=true" xr:uid="{00000000-0004-0000-0400-0000EF010000}"/>
    <hyperlink ref="A498" r:id="rId497" location="/proposicao/10219/consultar?buscar=true" xr:uid="{00000000-0004-0000-0400-0000F0010000}"/>
    <hyperlink ref="A499" r:id="rId498" location="/proposicao/10219/consultar?buscar=true" xr:uid="{00000000-0004-0000-0400-0000F1010000}"/>
    <hyperlink ref="A500" r:id="rId499" location="/proposicao/10219/consultar?buscar=true" xr:uid="{00000000-0004-0000-0400-0000F2010000}"/>
    <hyperlink ref="A501" r:id="rId500" location="/proposicao/10219/consultar?buscar=true" xr:uid="{00000000-0004-0000-0400-0000F3010000}"/>
    <hyperlink ref="A502" r:id="rId501" location="/proposicao/10219/consultar?buscar=true" xr:uid="{00000000-0004-0000-0400-0000F4010000}"/>
    <hyperlink ref="A503" r:id="rId502" location="/proposicao/10219/consultar?buscar=true" xr:uid="{00000000-0004-0000-0400-0000F5010000}"/>
    <hyperlink ref="A504" r:id="rId503" location="/proposicao/10060/consultar?buscar=true" xr:uid="{00000000-0004-0000-0400-0000F6010000}"/>
    <hyperlink ref="A505" r:id="rId504" location="/proposicao/10060/consultar?buscar=true" xr:uid="{00000000-0004-0000-0400-0000F7010000}"/>
    <hyperlink ref="A506" r:id="rId505" location="/proposicao/10060/consultar?buscar=true" xr:uid="{00000000-0004-0000-0400-0000F8010000}"/>
    <hyperlink ref="A507" r:id="rId506" location="/proposicao/10060/consultar?buscar=true" xr:uid="{00000000-0004-0000-0400-0000F9010000}"/>
    <hyperlink ref="A508" r:id="rId507" location="/proposicao/10060/consultar?buscar=true" xr:uid="{00000000-0004-0000-0400-0000FA010000}"/>
    <hyperlink ref="A509" r:id="rId508" location="/proposicao/10060/consultar?buscar=true" xr:uid="{00000000-0004-0000-0400-0000FB010000}"/>
    <hyperlink ref="A510" r:id="rId509" location="/proposicao/10060/consultar?buscar=true" xr:uid="{00000000-0004-0000-0400-0000FC010000}"/>
    <hyperlink ref="A511" r:id="rId510" location="/proposicao/10060/consultar?buscar=true" xr:uid="{00000000-0004-0000-0400-0000FD010000}"/>
    <hyperlink ref="A512" r:id="rId511" location="/proposicao/10060/consultar?buscar=true" xr:uid="{00000000-0004-0000-0400-0000FE010000}"/>
    <hyperlink ref="A513" r:id="rId512" location="/proposicao/10060/consultar?buscar=true" xr:uid="{00000000-0004-0000-0400-0000FF010000}"/>
    <hyperlink ref="A514" r:id="rId513" location="/proposicao/10060/consultar?buscar=true" xr:uid="{00000000-0004-0000-0400-000000020000}"/>
    <hyperlink ref="A515" r:id="rId514" location="/proposicao/10030/consultar?buscar=true" xr:uid="{00000000-0004-0000-0400-000001020000}"/>
    <hyperlink ref="A516" r:id="rId515" location="/proposicao/10030/consultar?buscar=true" xr:uid="{00000000-0004-0000-0400-000002020000}"/>
    <hyperlink ref="A517" r:id="rId516" location="/proposicao/10030/consultar?buscar=true" xr:uid="{00000000-0004-0000-0400-000003020000}"/>
    <hyperlink ref="A518" r:id="rId517" location="/proposicao/10030/consultar?buscar=true" xr:uid="{00000000-0004-0000-0400-000004020000}"/>
    <hyperlink ref="A519" r:id="rId518" location="/proposicao/10030/consultar?buscar=true" xr:uid="{00000000-0004-0000-0400-000005020000}"/>
    <hyperlink ref="A520" r:id="rId519" location="/proposicao/10030/consultar?buscar=true" xr:uid="{00000000-0004-0000-0400-000006020000}"/>
    <hyperlink ref="A521" r:id="rId520" location="/proposicao/10030/consultar?buscar=true" xr:uid="{00000000-0004-0000-0400-000007020000}"/>
    <hyperlink ref="A522" r:id="rId521" location="/proposicao/10030/consultar?buscar=true" xr:uid="{00000000-0004-0000-0400-000008020000}"/>
    <hyperlink ref="A523" r:id="rId522" location="/proposicao/10030/consultar?buscar=true" xr:uid="{00000000-0004-0000-0400-000009020000}"/>
    <hyperlink ref="A524" r:id="rId523" location="/proposicao/10030/consultar?buscar=true" xr:uid="{00000000-0004-0000-0400-00000A020000}"/>
    <hyperlink ref="A525" r:id="rId524" location="/proposicao/10030/consultar?buscar=true" xr:uid="{00000000-0004-0000-0400-00000B020000}"/>
    <hyperlink ref="A526" r:id="rId525" location="/proposicao/10030/consultar?buscar=true" xr:uid="{00000000-0004-0000-0400-00000C020000}"/>
    <hyperlink ref="A527" r:id="rId526" location="/proposicao/10030/consultar?buscar=true" xr:uid="{00000000-0004-0000-0400-00000D020000}"/>
    <hyperlink ref="A528" r:id="rId527" location="/proposicao/10030/consultar?buscar=true" xr:uid="{00000000-0004-0000-0400-00000E020000}"/>
    <hyperlink ref="A529" r:id="rId528" location="/proposicao/10038/consultar?buscar=true" xr:uid="{00000000-0004-0000-0400-00000F020000}"/>
    <hyperlink ref="A530" r:id="rId529" location="/proposicao/10038/consultar?buscar=true" xr:uid="{00000000-0004-0000-0400-000010020000}"/>
    <hyperlink ref="A531" r:id="rId530" location="/proposicao/10038/consultar?buscar=true" xr:uid="{00000000-0004-0000-0400-000011020000}"/>
    <hyperlink ref="A532" r:id="rId531" location="/proposicao/10038/consultar?buscar=true" xr:uid="{00000000-0004-0000-0400-000012020000}"/>
    <hyperlink ref="A533" r:id="rId532" location="/proposicao/10038/consultar?buscar=true" xr:uid="{00000000-0004-0000-0400-000013020000}"/>
    <hyperlink ref="A534" r:id="rId533" location="/proposicao/10038/consultar?buscar=true" xr:uid="{00000000-0004-0000-0400-000014020000}"/>
    <hyperlink ref="A535" r:id="rId534" location="/proposicao/10038/consultar?buscar=true" xr:uid="{00000000-0004-0000-0400-000015020000}"/>
    <hyperlink ref="A536" r:id="rId535" location="/proposicao/10038/consultar?buscar=true" xr:uid="{00000000-0004-0000-0400-000016020000}"/>
    <hyperlink ref="A537" r:id="rId536" location="/proposicao/10038/consultar?buscar=true" xr:uid="{00000000-0004-0000-0400-000017020000}"/>
    <hyperlink ref="A538" r:id="rId537" location="/proposicao/10038/consultar?buscar=true" xr:uid="{00000000-0004-0000-0400-000018020000}"/>
    <hyperlink ref="A539" r:id="rId538" location="/proposicao/10038/consultar?buscar=true" xr:uid="{00000000-0004-0000-0400-000019020000}"/>
    <hyperlink ref="A540" r:id="rId539" location="/proposicao/10031/consultar?buscar=true" xr:uid="{00000000-0004-0000-0400-00001A020000}"/>
    <hyperlink ref="A542" r:id="rId540" location="/proposicao/10031/consultar?buscar=true" xr:uid="{00000000-0004-0000-0400-00001B020000}"/>
    <hyperlink ref="A543" r:id="rId541" location="/proposicao/10031/consultar?buscar=true" xr:uid="{00000000-0004-0000-0400-00001C020000}"/>
    <hyperlink ref="A544" r:id="rId542" location="/proposicao/10031/consultar?buscar=true" xr:uid="{00000000-0004-0000-0400-00001D020000}"/>
    <hyperlink ref="A545" r:id="rId543" location="/proposicao/10031/consultar?buscar=true" xr:uid="{00000000-0004-0000-0400-00001E020000}"/>
    <hyperlink ref="A546" r:id="rId544" location="/proposicao/10031/consultar?buscar=true" xr:uid="{00000000-0004-0000-0400-00001F020000}"/>
    <hyperlink ref="A547" r:id="rId545" location="/proposicao/10031/consultar?buscar=true" xr:uid="{00000000-0004-0000-0400-000020020000}"/>
    <hyperlink ref="A548" r:id="rId546" location="/proposicao/10031/consultar?buscar=true" xr:uid="{00000000-0004-0000-0400-000021020000}"/>
    <hyperlink ref="A549" r:id="rId547" location="/proposicao/10031/consultar?buscar=true" xr:uid="{00000000-0004-0000-0400-000022020000}"/>
    <hyperlink ref="A550" r:id="rId548" location="/proposicao/10031/consultar?buscar=true" xr:uid="{00000000-0004-0000-0400-000023020000}"/>
    <hyperlink ref="A551" r:id="rId549" location="/proposicao/10031/consultar?buscar=true" xr:uid="{00000000-0004-0000-0400-000024020000}"/>
    <hyperlink ref="A552" r:id="rId550" location="/proposicao/10031/consultar?buscar=true" xr:uid="{00000000-0004-0000-0400-000025020000}"/>
    <hyperlink ref="A553" r:id="rId551" location="/proposicao/10031/consultar?buscar=true" xr:uid="{00000000-0004-0000-0400-000026020000}"/>
    <hyperlink ref="A554" r:id="rId552" location="/proposicao/10154/consultar?buscar=true" xr:uid="{00000000-0004-0000-0400-000027020000}"/>
    <hyperlink ref="A555" r:id="rId553" location="/proposicao/10154/consultar?buscar=true" xr:uid="{00000000-0004-0000-0400-000028020000}"/>
    <hyperlink ref="A556" r:id="rId554" location="/proposicao/10154/consultar?buscar=true" xr:uid="{00000000-0004-0000-0400-000029020000}"/>
    <hyperlink ref="A557" r:id="rId555" location="/proposicao/10154/consultar?buscar=true" xr:uid="{00000000-0004-0000-0400-00002A020000}"/>
    <hyperlink ref="A558" r:id="rId556" location="/proposicao/10154/consultar?buscar=true" xr:uid="{00000000-0004-0000-0400-00002B020000}"/>
    <hyperlink ref="A559" r:id="rId557" location="/proposicao/10154/consultar?buscar=true" xr:uid="{00000000-0004-0000-0400-00002C020000}"/>
    <hyperlink ref="A560" r:id="rId558" location="/proposicao/10154/consultar?buscar=true" xr:uid="{00000000-0004-0000-0400-00002D020000}"/>
    <hyperlink ref="A561" r:id="rId559" location="/proposicao/10154/consultar?buscar=true" xr:uid="{00000000-0004-0000-0400-00002E020000}"/>
    <hyperlink ref="A562" r:id="rId560" location="/proposicao/10154/consultar?buscar=true" xr:uid="{00000000-0004-0000-0400-00002F020000}"/>
    <hyperlink ref="A563" r:id="rId561" location="/proposicao/10316/consultar?buscar=true" xr:uid="{00000000-0004-0000-0400-000030020000}"/>
    <hyperlink ref="A564" r:id="rId562" location="/proposicao/10316/consultar?buscar=true" xr:uid="{00000000-0004-0000-0400-000031020000}"/>
    <hyperlink ref="A565" r:id="rId563" location="/proposicao/10316/consultar?buscar=true" xr:uid="{00000000-0004-0000-0400-000032020000}"/>
    <hyperlink ref="A566" r:id="rId564" location="/proposicao/10316/consultar?buscar=true" xr:uid="{00000000-0004-0000-0400-000033020000}"/>
    <hyperlink ref="A567" r:id="rId565" location="/proposicao/10316/consultar?buscar=true" xr:uid="{00000000-0004-0000-0400-000034020000}"/>
    <hyperlink ref="A568" r:id="rId566" location="/proposicao/10316/consultar?buscar=true" xr:uid="{00000000-0004-0000-0400-000035020000}"/>
    <hyperlink ref="A569" r:id="rId567" location="/proposicao/10316/consultar?buscar=true" xr:uid="{00000000-0004-0000-0400-000036020000}"/>
    <hyperlink ref="A570" r:id="rId568" location="/proposicao/10288/consultar?buscar=true" xr:uid="{00000000-0004-0000-0400-000037020000}"/>
    <hyperlink ref="A571" r:id="rId569" location="/proposicao/10288/consultar?buscar=true" xr:uid="{00000000-0004-0000-0400-000038020000}"/>
    <hyperlink ref="A572" r:id="rId570" location="/proposicao/10288/consultar?buscar=true" xr:uid="{00000000-0004-0000-0400-000039020000}"/>
    <hyperlink ref="A573" r:id="rId571" location="/proposicao/10288/consultar?buscar=true" xr:uid="{00000000-0004-0000-0400-00003A020000}"/>
    <hyperlink ref="A574" r:id="rId572" location="/proposicao/10288/consultar?buscar=true" xr:uid="{00000000-0004-0000-0400-00003B020000}"/>
    <hyperlink ref="A575" r:id="rId573" location="/proposicao/10288/consultar?buscar=true" xr:uid="{00000000-0004-0000-0400-00003C020000}"/>
    <hyperlink ref="A576" r:id="rId574" location="/proposicao/10288/consultar?buscar=true" xr:uid="{00000000-0004-0000-0400-00003D020000}"/>
    <hyperlink ref="A577" r:id="rId575" location="/proposicao/10464/consultar?buscar=true" xr:uid="{00000000-0004-0000-0400-00003E020000}"/>
    <hyperlink ref="A578" r:id="rId576" location="/proposicao/10464/consultar?buscar=true" xr:uid="{00000000-0004-0000-0400-00003F020000}"/>
    <hyperlink ref="A579" r:id="rId577" location="/proposicao/10464/consultar?buscar=true" xr:uid="{00000000-0004-0000-0400-000040020000}"/>
    <hyperlink ref="A580" r:id="rId578" location="/proposicao/10464/consultar?buscar=true" xr:uid="{00000000-0004-0000-0400-000041020000}"/>
    <hyperlink ref="A581" r:id="rId579" location="/proposicao/10464/consultar?buscar=true" xr:uid="{00000000-0004-0000-0400-000042020000}"/>
    <hyperlink ref="A582" r:id="rId580" location="/proposicao/10464/consultar?buscar=true" xr:uid="{00000000-0004-0000-0400-000043020000}"/>
    <hyperlink ref="A583" r:id="rId581" location="/proposicao/10464/consultar?buscar=true" xr:uid="{00000000-0004-0000-0400-000044020000}"/>
    <hyperlink ref="A584" r:id="rId582" location="/proposicao/10464/consultar?buscar=true" xr:uid="{00000000-0004-0000-0400-000045020000}"/>
    <hyperlink ref="A585" r:id="rId583" location="/proposicao/10464/consultar?buscar=true" xr:uid="{00000000-0004-0000-0400-000046020000}"/>
    <hyperlink ref="A586" r:id="rId584" location="/proposicao/10221/consultar?buscar=true" xr:uid="{00000000-0004-0000-0400-000047020000}"/>
    <hyperlink ref="A587" r:id="rId585" location="/proposicao/10221/consultar?buscar=true" xr:uid="{00000000-0004-0000-0400-000048020000}"/>
    <hyperlink ref="A588" r:id="rId586" location="/proposicao/10221/consultar?buscar=true" xr:uid="{00000000-0004-0000-0400-000049020000}"/>
    <hyperlink ref="A589" r:id="rId587" location="/proposicao/10221/consultar?buscar=true" xr:uid="{00000000-0004-0000-0400-00004A020000}"/>
    <hyperlink ref="A590" r:id="rId588" location="/proposicao/10221/consultar?buscar=true" xr:uid="{00000000-0004-0000-0400-00004B020000}"/>
    <hyperlink ref="A591" r:id="rId589" location="/proposicao/10221/consultar?buscar=true" xr:uid="{00000000-0004-0000-0400-00004C020000}"/>
    <hyperlink ref="A592" r:id="rId590" location="/proposicao/10221/consultar?buscar=true" xr:uid="{00000000-0004-0000-0400-00004D020000}"/>
    <hyperlink ref="A593" r:id="rId591" location="/proposicao/9983/consultar?buscar=true" xr:uid="{00000000-0004-0000-0400-00004E020000}"/>
    <hyperlink ref="A594" r:id="rId592" location="/proposicao/9983/consultar?buscar=true" xr:uid="{00000000-0004-0000-0400-00004F020000}"/>
    <hyperlink ref="A595" r:id="rId593" location="/proposicao/9983/consultar?buscar=true" xr:uid="{00000000-0004-0000-0400-000050020000}"/>
    <hyperlink ref="A596" r:id="rId594" location="/proposicao/9983/consultar?buscar=true" xr:uid="{00000000-0004-0000-0400-000051020000}"/>
    <hyperlink ref="A597" r:id="rId595" location="/proposicao/9983/consultar?buscar=true" xr:uid="{00000000-0004-0000-0400-000052020000}"/>
    <hyperlink ref="A598" r:id="rId596" location="/proposicao/9983/consultar?buscar=true" xr:uid="{00000000-0004-0000-0400-000053020000}"/>
    <hyperlink ref="A599" r:id="rId597" location="/proposicao/9983/consultar?buscar=true" xr:uid="{00000000-0004-0000-0400-000054020000}"/>
    <hyperlink ref="A600" r:id="rId598" location="/proposicao/9983/consultar?buscar=true" xr:uid="{00000000-0004-0000-0400-000055020000}"/>
    <hyperlink ref="A601" r:id="rId599" location="/proposicao/9983/consultar?buscar=true" xr:uid="{00000000-0004-0000-0400-000056020000}"/>
    <hyperlink ref="A602" r:id="rId600" location="/proposicao/10603/consultar?buscar=true" xr:uid="{00000000-0004-0000-0400-000057020000}"/>
    <hyperlink ref="A603" r:id="rId601" location="/proposicao/10603/consultar?buscar=true" xr:uid="{00000000-0004-0000-0400-000058020000}"/>
    <hyperlink ref="A604" r:id="rId602" location="/proposicao/10603/consultar?buscar=true" xr:uid="{00000000-0004-0000-0400-000059020000}"/>
    <hyperlink ref="A605" r:id="rId603" location="/proposicao/10603/consultar?buscar=true" xr:uid="{00000000-0004-0000-0400-00005A020000}"/>
    <hyperlink ref="A606" r:id="rId604" location="/proposicao/10603/consultar?buscar=true" xr:uid="{00000000-0004-0000-0400-00005B020000}"/>
    <hyperlink ref="A607" r:id="rId605" location="/proposicao/10603/consultar?buscar=true" xr:uid="{00000000-0004-0000-0400-00005C020000}"/>
    <hyperlink ref="A608" r:id="rId606" location="/proposicao/10603/consultar?buscar=true" xr:uid="{00000000-0004-0000-0400-00005D020000}"/>
    <hyperlink ref="A609" r:id="rId607" location="/proposicao/10694/consultar?buscar=true" xr:uid="{00000000-0004-0000-0400-00005E020000}"/>
    <hyperlink ref="A610" r:id="rId608" location="/proposicao/10694/consultar?buscar=true" xr:uid="{00000000-0004-0000-0400-00005F020000}"/>
    <hyperlink ref="A611" r:id="rId609" location="/proposicao/10694/consultar?buscar=true" xr:uid="{00000000-0004-0000-0400-000060020000}"/>
    <hyperlink ref="A612" r:id="rId610" location="/proposicao/10694/consultar?buscar=true" xr:uid="{00000000-0004-0000-0400-000061020000}"/>
    <hyperlink ref="A613" r:id="rId611" location="/proposicao/10694/consultar?buscar=true" xr:uid="{00000000-0004-0000-0400-000062020000}"/>
    <hyperlink ref="A614" r:id="rId612" location="/proposicao/10694/consultar?buscar=true" xr:uid="{00000000-0004-0000-0400-000063020000}"/>
    <hyperlink ref="A615" r:id="rId613" location="/proposicao/10694/consultar?buscar=true" xr:uid="{00000000-0004-0000-0400-000064020000}"/>
    <hyperlink ref="A616" r:id="rId614" location="/proposicao/10694/consultar?buscar=true" xr:uid="{00000000-0004-0000-0400-000065020000}"/>
    <hyperlink ref="A617" r:id="rId615" location="/proposicao/10694/consultar?buscar=true" xr:uid="{00000000-0004-0000-0400-000066020000}"/>
    <hyperlink ref="A618" r:id="rId616" location="/proposicao/10694/consultar?buscar=true" xr:uid="{00000000-0004-0000-0400-000067020000}"/>
    <hyperlink ref="A619" r:id="rId617" location="/proposicao/10840/consultar?buscar=true" xr:uid="{00000000-0004-0000-0400-000068020000}"/>
    <hyperlink ref="A620" r:id="rId618" location="/proposicao/10840/consultar?buscar=true" xr:uid="{00000000-0004-0000-0400-000069020000}"/>
    <hyperlink ref="A621" r:id="rId619" location="/proposicao/10840/consultar?buscar=true" xr:uid="{00000000-0004-0000-0400-00006A020000}"/>
    <hyperlink ref="A622" r:id="rId620" location="/proposicao/10840/consultar?buscar=true" xr:uid="{00000000-0004-0000-0400-00006B020000}"/>
    <hyperlink ref="A623" r:id="rId621" location="/proposicao/10840/consultar?buscar=true" xr:uid="{00000000-0004-0000-0400-00006C020000}"/>
    <hyperlink ref="A624" r:id="rId622" location="/proposicao/10840/consultar?buscar=true" xr:uid="{00000000-0004-0000-0400-00006D020000}"/>
    <hyperlink ref="A625" r:id="rId623" location="/proposicao/10840/consultar?buscar=true" xr:uid="{00000000-0004-0000-0400-00006E020000}"/>
    <hyperlink ref="A626" r:id="rId624" location="/proposicao/10938/consultar?buscar=true" xr:uid="{00000000-0004-0000-0400-00006F020000}"/>
    <hyperlink ref="A627" r:id="rId625" location="/proposicao/10938/consultar?buscar=true" xr:uid="{00000000-0004-0000-0400-000070020000}"/>
    <hyperlink ref="A628" r:id="rId626" location="/proposicao/10938/consultar?buscar=true" xr:uid="{00000000-0004-0000-0400-000071020000}"/>
    <hyperlink ref="A629" r:id="rId627" location="/proposicao/10938/consultar?buscar=true" xr:uid="{00000000-0004-0000-0400-000072020000}"/>
    <hyperlink ref="A630" r:id="rId628" location="/proposicao/10938/consultar?buscar=true" xr:uid="{00000000-0004-0000-0400-000073020000}"/>
    <hyperlink ref="A631" r:id="rId629" location="/proposicao/10938/consultar?buscar=true" xr:uid="{00000000-0004-0000-0400-000074020000}"/>
    <hyperlink ref="A632" r:id="rId630" location="/proposicao/10938/consultar?buscar=true" xr:uid="{00000000-0004-0000-0400-000075020000}"/>
    <hyperlink ref="A633" r:id="rId631" location="/proposicao/10938/consultar?buscar=true" xr:uid="{00000000-0004-0000-0400-000076020000}"/>
    <hyperlink ref="A634" r:id="rId632" location="/proposicao/10963/consultar?buscar=true" xr:uid="{00000000-0004-0000-0400-000077020000}"/>
    <hyperlink ref="A635" r:id="rId633" location="/proposicao/10963/consultar?buscar=true" xr:uid="{00000000-0004-0000-0400-000078020000}"/>
    <hyperlink ref="A636" r:id="rId634" location="/proposicao/10963/consultar?buscar=true" xr:uid="{00000000-0004-0000-0400-000079020000}"/>
    <hyperlink ref="A637" r:id="rId635" location="/proposicao/10963/consultar?buscar=true" xr:uid="{00000000-0004-0000-0400-00007A020000}"/>
    <hyperlink ref="A638" r:id="rId636" location="/proposicao/10963/consultar?buscar=true" xr:uid="{00000000-0004-0000-0400-00007B020000}"/>
    <hyperlink ref="A639" r:id="rId637" location="/proposicao/10963/consultar?buscar=true" xr:uid="{00000000-0004-0000-0400-00007C020000}"/>
    <hyperlink ref="A640" r:id="rId638" location="/proposicao/10963/consultar?buscar=true" xr:uid="{00000000-0004-0000-0400-00007D020000}"/>
    <hyperlink ref="A641" r:id="rId639" location="/proposicao/10963/consultar?buscar=true" xr:uid="{00000000-0004-0000-0400-00007E020000}"/>
    <hyperlink ref="A642" r:id="rId640" location="/proposicao/10882/consultar?buscar=true" xr:uid="{00000000-0004-0000-0400-00007F020000}"/>
    <hyperlink ref="A643" r:id="rId641" location="/proposicao/10882/consultar?buscar=true" xr:uid="{00000000-0004-0000-0400-000080020000}"/>
    <hyperlink ref="A644" r:id="rId642" location="/proposicao/10882/consultar?buscar=true" xr:uid="{00000000-0004-0000-0400-000081020000}"/>
    <hyperlink ref="A645" r:id="rId643" location="/proposicao/10882/consultar?buscar=true" xr:uid="{00000000-0004-0000-0400-000082020000}"/>
    <hyperlink ref="A646" r:id="rId644" location="/proposicao/10882/consultar?buscar=true" xr:uid="{00000000-0004-0000-0400-000083020000}"/>
    <hyperlink ref="A647" r:id="rId645" location="/proposicao/10882/consultar?buscar=true" xr:uid="{00000000-0004-0000-0400-000084020000}"/>
    <hyperlink ref="A648" r:id="rId646" location="/proposicao/10882/consultar?buscar=true" xr:uid="{00000000-0004-0000-0400-000085020000}"/>
    <hyperlink ref="A649" r:id="rId647" location="/proposicao/10882/consultar?buscar=true" xr:uid="{00000000-0004-0000-0400-000086020000}"/>
    <hyperlink ref="A650" r:id="rId648" location="/proposicao/11053/consultar?buscar=true" xr:uid="{00000000-0004-0000-0400-000087020000}"/>
    <hyperlink ref="A651" r:id="rId649" location="/proposicao/11053/consultar?buscar=true" xr:uid="{00000000-0004-0000-0400-000088020000}"/>
    <hyperlink ref="A652" r:id="rId650" location="/proposicao/11053/consultar?buscar=true" xr:uid="{00000000-0004-0000-0400-000089020000}"/>
    <hyperlink ref="A653" r:id="rId651" location="/proposicao/11053/consultar?buscar=true" xr:uid="{00000000-0004-0000-0400-00008A020000}"/>
    <hyperlink ref="A654" r:id="rId652" location="/proposicao/11053/consultar?buscar=true" xr:uid="{00000000-0004-0000-0400-00008B020000}"/>
    <hyperlink ref="A655" r:id="rId653" location="/proposicao/11053/consultar?buscar=true" xr:uid="{00000000-0004-0000-0400-00008C020000}"/>
    <hyperlink ref="A656" r:id="rId654" location="/proposicao/11053/consultar?buscar=true" xr:uid="{00000000-0004-0000-0400-00008D020000}"/>
    <hyperlink ref="A657" r:id="rId655" location="/proposicao/11053/consultar?buscar=true" xr:uid="{00000000-0004-0000-0400-00008E020000}"/>
    <hyperlink ref="A658" r:id="rId656" location="/proposicao/11057/consultar?buscar=true" xr:uid="{00000000-0004-0000-0400-00008F020000}"/>
    <hyperlink ref="A659" r:id="rId657" location="/proposicao/11057/consultar?buscar=true" xr:uid="{00000000-0004-0000-0400-000090020000}"/>
    <hyperlink ref="A660" r:id="rId658" location="/proposicao/11057/consultar?buscar=true" xr:uid="{00000000-0004-0000-0400-000091020000}"/>
    <hyperlink ref="A661" r:id="rId659" location="/proposicao/11057/consultar?buscar=true" xr:uid="{00000000-0004-0000-0400-000092020000}"/>
    <hyperlink ref="A662" r:id="rId660" location="/proposicao/11057/consultar?buscar=true" xr:uid="{00000000-0004-0000-0400-000093020000}"/>
    <hyperlink ref="A663" r:id="rId661" location="/proposicao/11057/consultar?buscar=true" xr:uid="{00000000-0004-0000-0400-000094020000}"/>
    <hyperlink ref="A664" r:id="rId662" location="/proposicao/11057/consultar?buscar=true" xr:uid="{00000000-0004-0000-0400-000095020000}"/>
    <hyperlink ref="A665" r:id="rId663" location="/proposicao/11057/consultar?buscar=true" xr:uid="{00000000-0004-0000-0400-000096020000}"/>
    <hyperlink ref="A666" r:id="rId664" location="/proposicao/11057/consultar?buscar=true" xr:uid="{00000000-0004-0000-0400-000097020000}"/>
    <hyperlink ref="A667" r:id="rId665" location="/proposicao/10688/consultar?buscar=true" xr:uid="{00000000-0004-0000-0400-000098020000}"/>
    <hyperlink ref="A668" r:id="rId666" location="/proposicao/10688/consultar?buscar=true" xr:uid="{00000000-0004-0000-0400-000099020000}"/>
    <hyperlink ref="A669" r:id="rId667" location="/proposicao/10688/consultar?buscar=true" xr:uid="{00000000-0004-0000-0400-00009A020000}"/>
    <hyperlink ref="A670" r:id="rId668" location="/proposicao/10688/consultar?buscar=true" xr:uid="{00000000-0004-0000-0400-00009B020000}"/>
    <hyperlink ref="A671" r:id="rId669" location="/proposicao/10688/consultar?buscar=true" xr:uid="{00000000-0004-0000-0400-00009C020000}"/>
    <hyperlink ref="A672" r:id="rId670" location="/proposicao/10688/consultar?buscar=true" xr:uid="{00000000-0004-0000-0400-00009D020000}"/>
    <hyperlink ref="A673" r:id="rId671" location="/proposicao/10688/consultar?buscar=true" xr:uid="{00000000-0004-0000-0400-00009E020000}"/>
    <hyperlink ref="A674" r:id="rId672" location="/proposicao/10688/consultar?buscar=true" xr:uid="{00000000-0004-0000-0400-00009F020000}"/>
    <hyperlink ref="A675" r:id="rId673" location="/proposicao/10688/consultar?buscar=true" xr:uid="{00000000-0004-0000-0400-0000A0020000}"/>
    <hyperlink ref="A676" r:id="rId674" location="/proposicao/10688/consultar?buscar=true" xr:uid="{00000000-0004-0000-0400-0000A1020000}"/>
    <hyperlink ref="A677" r:id="rId675" location="/proposicao/10542/consultar?buscar=true" xr:uid="{00000000-0004-0000-0400-0000A2020000}"/>
    <hyperlink ref="A678" r:id="rId676" location="/proposicao/10542/consultar?buscar=true" xr:uid="{00000000-0004-0000-0400-0000A3020000}"/>
    <hyperlink ref="A679" r:id="rId677" location="/proposicao/10542/consultar?buscar=true" xr:uid="{00000000-0004-0000-0400-0000A4020000}"/>
    <hyperlink ref="A680" r:id="rId678" location="/proposicao/10542/consultar?buscar=true" xr:uid="{00000000-0004-0000-0400-0000A5020000}"/>
    <hyperlink ref="A681" r:id="rId679" location="/proposicao/10542/consultar?buscar=true" xr:uid="{00000000-0004-0000-0400-0000A6020000}"/>
    <hyperlink ref="A682" r:id="rId680" location="/proposicao/10542/consultar?buscar=true" xr:uid="{00000000-0004-0000-0400-0000A7020000}"/>
    <hyperlink ref="A683" r:id="rId681" location="/proposicao/10542/consultar?buscar=true" xr:uid="{00000000-0004-0000-0400-0000A8020000}"/>
    <hyperlink ref="A684" r:id="rId682" location="/proposicao/11152/consultar?buscar=true" xr:uid="{00000000-0004-0000-0400-0000A9020000}"/>
    <hyperlink ref="A685" r:id="rId683" location="/proposicao/11152/consultar?buscar=true" xr:uid="{00000000-0004-0000-0400-0000AA020000}"/>
    <hyperlink ref="A686" r:id="rId684" location="/proposicao/11152/consultar?buscar=true" xr:uid="{00000000-0004-0000-0400-0000AB020000}"/>
    <hyperlink ref="A687" r:id="rId685" location="/proposicao/11152/consultar?buscar=true" xr:uid="{00000000-0004-0000-0400-0000AC020000}"/>
    <hyperlink ref="A688" r:id="rId686" location="/proposicao/11152/consultar?buscar=true" xr:uid="{00000000-0004-0000-0400-0000AD020000}"/>
    <hyperlink ref="A689" r:id="rId687" location="/proposicao/11152/consultar?buscar=true" xr:uid="{00000000-0004-0000-0400-0000AE020000}"/>
    <hyperlink ref="A690" r:id="rId688" location="/proposicao/11152/consultar?buscar=true" xr:uid="{00000000-0004-0000-0400-0000AF020000}"/>
    <hyperlink ref="A691" r:id="rId689" location="/proposicao/10552/consultar?buscar=true" xr:uid="{00000000-0004-0000-0400-0000B0020000}"/>
    <hyperlink ref="A692" r:id="rId690" location="/proposicao/10552/consultar?buscar=true" xr:uid="{00000000-0004-0000-0400-0000B1020000}"/>
    <hyperlink ref="A693" r:id="rId691" location="/proposicao/10552/consultar?buscar=true" xr:uid="{00000000-0004-0000-0400-0000B2020000}"/>
    <hyperlink ref="A694" r:id="rId692" location="/proposicao/10552/consultar?buscar=true" xr:uid="{00000000-0004-0000-0400-0000B3020000}"/>
    <hyperlink ref="A695" r:id="rId693" location="/proposicao/10552/consultar?buscar=true" xr:uid="{00000000-0004-0000-0400-0000B4020000}"/>
    <hyperlink ref="A696" r:id="rId694" location="/proposicao/10552/consultar?buscar=true" xr:uid="{00000000-0004-0000-0400-0000B5020000}"/>
    <hyperlink ref="A697" r:id="rId695" location="/proposicao/10552/consultar?buscar=true" xr:uid="{00000000-0004-0000-0400-0000B6020000}"/>
    <hyperlink ref="A698" r:id="rId696" location="/proposicao/10214/consultar?buscar=true" xr:uid="{00000000-0004-0000-0400-0000B7020000}"/>
    <hyperlink ref="A699" r:id="rId697" location="/proposicao/10214/consultar?buscar=true" xr:uid="{00000000-0004-0000-0400-0000B8020000}"/>
    <hyperlink ref="A700" r:id="rId698" location="/proposicao/10214/consultar?buscar=true" xr:uid="{00000000-0004-0000-0400-0000B9020000}"/>
    <hyperlink ref="A701" r:id="rId699" location="/proposicao/10214/consultar?buscar=true" xr:uid="{00000000-0004-0000-0400-0000BA020000}"/>
    <hyperlink ref="A702" r:id="rId700" location="/proposicao/10214/consultar?buscar=true" xr:uid="{00000000-0004-0000-0400-0000BB020000}"/>
    <hyperlink ref="A703" r:id="rId701" location="/proposicao/10214/consultar?buscar=true" xr:uid="{00000000-0004-0000-0400-0000BC020000}"/>
    <hyperlink ref="A704" r:id="rId702" location="/proposicao/10931/consultar?buscar=true" xr:uid="{00000000-0004-0000-0400-0000BD020000}"/>
    <hyperlink ref="A705" r:id="rId703" location="/proposicao/10931/consultar?buscar=true" xr:uid="{00000000-0004-0000-0400-0000BE020000}"/>
    <hyperlink ref="A706" r:id="rId704" location="/proposicao/10931/consultar?buscar=true" xr:uid="{00000000-0004-0000-0400-0000BF020000}"/>
    <hyperlink ref="A707" r:id="rId705" location="/proposicao/10931/consultar?buscar=true" xr:uid="{00000000-0004-0000-0400-0000C0020000}"/>
    <hyperlink ref="A708" r:id="rId706" location="/proposicao/10931/consultar?buscar=true" xr:uid="{00000000-0004-0000-0400-0000C1020000}"/>
    <hyperlink ref="A709" r:id="rId707" location="/proposicao/10931/consultar?buscar=true" xr:uid="{00000000-0004-0000-0400-0000C2020000}"/>
    <hyperlink ref="A710" r:id="rId708" location="/proposicao/10931/consultar?buscar=true" xr:uid="{00000000-0004-0000-0400-0000C3020000}"/>
    <hyperlink ref="A711" r:id="rId709" location="/proposicao/11262/consultar?buscar=true" xr:uid="{00000000-0004-0000-0400-0000C4020000}"/>
    <hyperlink ref="A712" r:id="rId710" location="/proposicao/11262/consultar?buscar=true" xr:uid="{00000000-0004-0000-0400-0000C5020000}"/>
    <hyperlink ref="A713" r:id="rId711" location="/proposicao/11262/consultar?buscar=true" xr:uid="{00000000-0004-0000-0400-0000C6020000}"/>
    <hyperlink ref="A714" r:id="rId712" location="/proposicao/11262/consultar?buscar=true" xr:uid="{00000000-0004-0000-0400-0000C7020000}"/>
    <hyperlink ref="A715" r:id="rId713" location="/proposicao/11262/consultar?buscar=true" xr:uid="{00000000-0004-0000-0400-0000C8020000}"/>
    <hyperlink ref="A716" r:id="rId714" location="/proposicao/11262/consultar?buscar=true" xr:uid="{00000000-0004-0000-0400-0000C9020000}"/>
    <hyperlink ref="A717" r:id="rId715" location="/proposicao/11262/consultar?buscar=true" xr:uid="{00000000-0004-0000-0400-0000CA020000}"/>
    <hyperlink ref="A718" r:id="rId716" location="/proposicao/11262/consultar?buscar=true" xr:uid="{00000000-0004-0000-0400-0000CB020000}"/>
    <hyperlink ref="A719" r:id="rId717" location="/proposicao/10545/consultar?buscar=true" xr:uid="{00000000-0004-0000-0400-0000CC020000}"/>
    <hyperlink ref="A720" r:id="rId718" location="/proposicao/10545/consultar?buscar=true" xr:uid="{00000000-0004-0000-0400-0000CD020000}"/>
    <hyperlink ref="A721" r:id="rId719" location="/proposicao/10545/consultar?buscar=true" xr:uid="{00000000-0004-0000-0400-0000CE020000}"/>
    <hyperlink ref="A722" r:id="rId720" location="/proposicao/10545/consultar?buscar=true" xr:uid="{00000000-0004-0000-0400-0000CF020000}"/>
    <hyperlink ref="A723" r:id="rId721" location="/proposicao/10545/consultar?buscar=true" xr:uid="{00000000-0004-0000-0400-0000D0020000}"/>
    <hyperlink ref="A724" r:id="rId722" location="/proposicao/10545/consultar?buscar=true" xr:uid="{00000000-0004-0000-0400-0000D1020000}"/>
    <hyperlink ref="A725" r:id="rId723" location="/proposicao/10545/consultar?buscar=true" xr:uid="{00000000-0004-0000-0400-0000D2020000}"/>
    <hyperlink ref="A726" r:id="rId724" location="/proposicao/11088/consultar?buscar=true" xr:uid="{00000000-0004-0000-0400-0000D3020000}"/>
    <hyperlink ref="A727" r:id="rId725" location="/proposicao/11088/consultar?buscar=true" xr:uid="{00000000-0004-0000-0400-0000D4020000}"/>
    <hyperlink ref="A728" r:id="rId726" location="/proposicao/11088/consultar?buscar=true" xr:uid="{00000000-0004-0000-0400-0000D5020000}"/>
    <hyperlink ref="A729" r:id="rId727" location="/proposicao/11088/consultar?buscar=true" xr:uid="{00000000-0004-0000-0400-0000D6020000}"/>
    <hyperlink ref="A730" r:id="rId728" location="/proposicao/11088/consultar?buscar=true" xr:uid="{00000000-0004-0000-0400-0000D7020000}"/>
    <hyperlink ref="A731" r:id="rId729" location="/proposicao/11088/consultar?buscar=true" xr:uid="{00000000-0004-0000-0400-0000D8020000}"/>
    <hyperlink ref="A732" r:id="rId730" location="/proposicao/11088/consultar?buscar=true" xr:uid="{00000000-0004-0000-0400-0000D9020000}"/>
    <hyperlink ref="A733" r:id="rId731" location="/proposicao/11088/consultar?buscar=true" xr:uid="{00000000-0004-0000-0400-0000DA020000}"/>
    <hyperlink ref="A734" r:id="rId732" location="/proposicao/10873/consultar?buscar=true" xr:uid="{00000000-0004-0000-0400-0000DB020000}"/>
    <hyperlink ref="A735" r:id="rId733" location="/proposicao/10873/consultar?buscar=true" xr:uid="{00000000-0004-0000-0400-0000DC020000}"/>
    <hyperlink ref="A736" r:id="rId734" location="/proposicao/10873/consultar?buscar=true" xr:uid="{00000000-0004-0000-0400-0000DD020000}"/>
    <hyperlink ref="A737" r:id="rId735" location="/proposicao/10873/consultar?buscar=true" xr:uid="{00000000-0004-0000-0400-0000DE020000}"/>
    <hyperlink ref="A738" r:id="rId736" location="/proposicao/10873/consultar?buscar=true" xr:uid="{00000000-0004-0000-0400-0000DF020000}"/>
    <hyperlink ref="A739" r:id="rId737" location="/proposicao/10873/consultar?buscar=true" xr:uid="{00000000-0004-0000-0400-0000E0020000}"/>
    <hyperlink ref="A740" r:id="rId738" location="/proposicao/11953/consultar?buscar=true" xr:uid="{00000000-0004-0000-0400-0000E1020000}"/>
    <hyperlink ref="A741" r:id="rId739" location="/proposicao/11953/consultar?buscar=true" xr:uid="{00000000-0004-0000-0400-0000E2020000}"/>
    <hyperlink ref="A742" r:id="rId740" location="/proposicao/11953/consultar?buscar=true" xr:uid="{00000000-0004-0000-0400-0000E3020000}"/>
    <hyperlink ref="A743" r:id="rId741" location="/proposicao/11953/consultar?buscar=true" xr:uid="{00000000-0004-0000-0400-0000E4020000}"/>
    <hyperlink ref="A744" r:id="rId742" location="/proposicao/11953/consultar?buscar=true" xr:uid="{00000000-0004-0000-0400-0000E5020000}"/>
    <hyperlink ref="A745" r:id="rId743" location="/proposicao/11953/consultar?buscar=true" xr:uid="{00000000-0004-0000-0400-0000E6020000}"/>
    <hyperlink ref="A746" r:id="rId744" location="/proposicao/11953/consultar?buscar=true" xr:uid="{00000000-0004-0000-0400-0000E7020000}"/>
    <hyperlink ref="A747" r:id="rId745" location="/proposicao/11953/consultar?buscar=true" xr:uid="{00000000-0004-0000-0400-0000E8020000}"/>
    <hyperlink ref="A748" r:id="rId746" location="/proposicao/11953/consultar?buscar=true" xr:uid="{00000000-0004-0000-0400-0000E9020000}"/>
    <hyperlink ref="A749" r:id="rId747" location="/proposicao/11953/consultar?buscar=true" xr:uid="{00000000-0004-0000-0400-0000EA020000}"/>
    <hyperlink ref="A750" r:id="rId748" location="/proposicao/10375/consultar?buscar=true" xr:uid="{00000000-0004-0000-0400-0000EB020000}"/>
    <hyperlink ref="A751" r:id="rId749" location="/proposicao/10375/consultar?buscar=true" xr:uid="{00000000-0004-0000-0400-0000EC020000}"/>
    <hyperlink ref="A752" r:id="rId750" location="/proposicao/10375/consultar?buscar=true" xr:uid="{00000000-0004-0000-0400-0000ED020000}"/>
    <hyperlink ref="A753" r:id="rId751" location="/proposicao/10375/consultar?buscar=true" xr:uid="{00000000-0004-0000-0400-0000EE020000}"/>
    <hyperlink ref="A754" r:id="rId752" location="/proposicao/10375/consultar?buscar=true" xr:uid="{00000000-0004-0000-0400-0000EF020000}"/>
    <hyperlink ref="A755" r:id="rId753" location="/proposicao/10375/consultar?buscar=true" xr:uid="{00000000-0004-0000-0400-0000F0020000}"/>
    <hyperlink ref="A756" r:id="rId754" location="/proposicao/10375/consultar?buscar=true" xr:uid="{00000000-0004-0000-0400-0000F1020000}"/>
    <hyperlink ref="A757" r:id="rId755" location="/proposicao/12157/consultar?buscar=true" xr:uid="{00000000-0004-0000-0400-0000F2020000}"/>
    <hyperlink ref="A758" r:id="rId756" location="/proposicao/12157/consultar?buscar=true" xr:uid="{00000000-0004-0000-0400-0000F3020000}"/>
    <hyperlink ref="A759" r:id="rId757" location="/proposicao/12157/consultar?buscar=true" xr:uid="{00000000-0004-0000-0400-0000F4020000}"/>
    <hyperlink ref="A760" r:id="rId758" location="/proposicao/12157/consultar?buscar=true" xr:uid="{00000000-0004-0000-0400-0000F5020000}"/>
    <hyperlink ref="A761" r:id="rId759" location="/proposicao/12157/consultar?buscar=true" xr:uid="{00000000-0004-0000-0400-0000F6020000}"/>
    <hyperlink ref="A762" r:id="rId760" location="/proposicao/12157/consultar?buscar=true" xr:uid="{00000000-0004-0000-0400-0000F7020000}"/>
    <hyperlink ref="A763" r:id="rId761" location="/proposicao/12157/consultar?buscar=true" xr:uid="{00000000-0004-0000-0400-0000F8020000}"/>
    <hyperlink ref="A764" r:id="rId762" location="/proposicao/12157/consultar?buscar=true" xr:uid="{00000000-0004-0000-0400-0000F9020000}"/>
    <hyperlink ref="A765" r:id="rId763" location="/proposicao/12157/consultar?buscar=true" xr:uid="{00000000-0004-0000-0400-0000FA020000}"/>
    <hyperlink ref="A766" r:id="rId764" location="/proposicao/12065/consultar?buscar=true" xr:uid="{00000000-0004-0000-0400-0000FB020000}"/>
    <hyperlink ref="A767" r:id="rId765" location="/proposicao/12065/consultar?buscar=true" xr:uid="{00000000-0004-0000-0400-0000FC020000}"/>
    <hyperlink ref="A768" r:id="rId766" location="/proposicao/12065/consultar?buscar=true" xr:uid="{00000000-0004-0000-0400-0000FD020000}"/>
    <hyperlink ref="A769" r:id="rId767" location="/proposicao/12065/consultar?buscar=true" xr:uid="{00000000-0004-0000-0400-0000FE020000}"/>
    <hyperlink ref="A770" r:id="rId768" location="/proposicao/12065/consultar?buscar=true" xr:uid="{00000000-0004-0000-0400-0000FF020000}"/>
    <hyperlink ref="A771" r:id="rId769" location="/proposicao/12065/consultar?buscar=true" xr:uid="{00000000-0004-0000-0400-000000030000}"/>
    <hyperlink ref="A772" r:id="rId770" location="/proposicao/12065/consultar?buscar=true" xr:uid="{00000000-0004-0000-0400-000001030000}"/>
    <hyperlink ref="A773" r:id="rId771" location="/proposicao/10766/consultar?buscar=true" xr:uid="{00000000-0004-0000-0400-000002030000}"/>
    <hyperlink ref="A774" r:id="rId772" location="/proposicao/10766/consultar?buscar=true" xr:uid="{00000000-0004-0000-0400-000003030000}"/>
    <hyperlink ref="A775" r:id="rId773" location="/proposicao/10766/consultar?buscar=true" xr:uid="{00000000-0004-0000-0400-000004030000}"/>
    <hyperlink ref="A776" r:id="rId774" location="/proposicao/10766/consultar?buscar=true" xr:uid="{00000000-0004-0000-0400-000005030000}"/>
    <hyperlink ref="A777" r:id="rId775" location="/proposicao/10766/consultar?buscar=true" xr:uid="{00000000-0004-0000-0400-000006030000}"/>
    <hyperlink ref="A778" r:id="rId776" location="/proposicao/10766/consultar?buscar=true" xr:uid="{00000000-0004-0000-0400-000007030000}"/>
    <hyperlink ref="A779" r:id="rId777" location="/proposicao/10766/consultar?buscar=true" xr:uid="{00000000-0004-0000-0400-000008030000}"/>
    <hyperlink ref="A780" r:id="rId778" location="/proposicao/12243/consultar?buscar=true" xr:uid="{00000000-0004-0000-0400-000009030000}"/>
    <hyperlink ref="A781" r:id="rId779" location="/proposicao/12243/consultar?buscar=true" xr:uid="{00000000-0004-0000-0400-00000A030000}"/>
    <hyperlink ref="A782" r:id="rId780" location="/proposicao/12243/consultar?buscar=true" xr:uid="{00000000-0004-0000-0400-00000B030000}"/>
    <hyperlink ref="A783" r:id="rId781" location="/proposicao/12243/consultar?buscar=true" xr:uid="{00000000-0004-0000-0400-00000C030000}"/>
    <hyperlink ref="A784" r:id="rId782" location="/proposicao/12243/consultar?buscar=true" xr:uid="{00000000-0004-0000-0400-00000D030000}"/>
    <hyperlink ref="A785" r:id="rId783" location="/proposicao/12243/consultar?buscar=true" xr:uid="{00000000-0004-0000-0400-00000E030000}"/>
    <hyperlink ref="A786" r:id="rId784" location="/proposicao/12243/consultar?buscar=true" xr:uid="{00000000-0004-0000-0400-00000F030000}"/>
    <hyperlink ref="A787" r:id="rId785" location="/proposicao/12243/consultar?buscar=true" xr:uid="{00000000-0004-0000-0400-000010030000}"/>
    <hyperlink ref="A788" r:id="rId786" location="/proposicao/12243/consultar?buscar=true" xr:uid="{00000000-0004-0000-0400-000011030000}"/>
    <hyperlink ref="A789" r:id="rId787" location="/proposicao/11788/consultar?buscar=true" xr:uid="{00000000-0004-0000-0400-000012030000}"/>
    <hyperlink ref="A790" r:id="rId788" location="/proposicao/11788/consultar?buscar=true" xr:uid="{00000000-0004-0000-0400-000013030000}"/>
    <hyperlink ref="A791" r:id="rId789" location="/proposicao/11788/consultar?buscar=true" xr:uid="{00000000-0004-0000-0400-000014030000}"/>
    <hyperlink ref="A792" r:id="rId790" location="/proposicao/11788/consultar?buscar=true" xr:uid="{00000000-0004-0000-0400-000015030000}"/>
    <hyperlink ref="A793" r:id="rId791" location="/proposicao/11788/consultar?buscar=true" xr:uid="{00000000-0004-0000-0400-000016030000}"/>
    <hyperlink ref="A794" r:id="rId792" location="/proposicao/11788/consultar?buscar=true" xr:uid="{00000000-0004-0000-0400-000017030000}"/>
    <hyperlink ref="A795" r:id="rId793" location="/proposicao/11788/consultar?buscar=true" xr:uid="{00000000-0004-0000-0400-000018030000}"/>
    <hyperlink ref="A796" r:id="rId794" location="/proposicao/12523/consultar?buscar=true" xr:uid="{00000000-0004-0000-0400-000019030000}"/>
    <hyperlink ref="A797" r:id="rId795" location="/proposicao/12523/consultar?buscar=true" xr:uid="{00000000-0004-0000-0400-00001A030000}"/>
    <hyperlink ref="A798" r:id="rId796" location="/proposicao/12523/consultar?buscar=true" xr:uid="{00000000-0004-0000-0400-00001B030000}"/>
    <hyperlink ref="A799" r:id="rId797" location="/proposicao/12523/consultar?buscar=true" xr:uid="{00000000-0004-0000-0400-00001C030000}"/>
    <hyperlink ref="A800" r:id="rId798" location="/proposicao/12523/consultar?buscar=true" xr:uid="{00000000-0004-0000-0400-00001D030000}"/>
    <hyperlink ref="A801" r:id="rId799" location="/proposicao/12523/consultar?buscar=true" xr:uid="{00000000-0004-0000-0400-00001E030000}"/>
    <hyperlink ref="A802" r:id="rId800" location="/proposicao/12523/consultar?buscar=true" xr:uid="{00000000-0004-0000-0400-00001F030000}"/>
    <hyperlink ref="A803" r:id="rId801" location="/proposicao/12651/consultar?buscar=true" xr:uid="{00000000-0004-0000-0400-000020030000}"/>
    <hyperlink ref="A804" r:id="rId802" location="/proposicao/12651/consultar?buscar=true" xr:uid="{00000000-0004-0000-0400-000021030000}"/>
    <hyperlink ref="A805" r:id="rId803" location="/proposicao/12651/consultar?buscar=true" xr:uid="{00000000-0004-0000-0400-000022030000}"/>
    <hyperlink ref="A806" r:id="rId804" location="/proposicao/12651/consultar?buscar=true" xr:uid="{00000000-0004-0000-0400-000023030000}"/>
    <hyperlink ref="A807" r:id="rId805" location="/proposicao/12651/consultar?buscar=true" xr:uid="{00000000-0004-0000-0400-000024030000}"/>
    <hyperlink ref="A808" r:id="rId806" location="/proposicao/12651/consultar?buscar=true" xr:uid="{00000000-0004-0000-0400-000025030000}"/>
    <hyperlink ref="A809" r:id="rId807" location="/proposicao/12651/consultar?buscar=true" xr:uid="{00000000-0004-0000-0400-000026030000}"/>
    <hyperlink ref="A810" r:id="rId808" location="/proposicao/12651/consultar?buscar=true" xr:uid="{00000000-0004-0000-0400-000027030000}"/>
    <hyperlink ref="A811" r:id="rId809" location="/proposicao/12511/consultar?buscar=true" xr:uid="{00000000-0004-0000-0400-000028030000}"/>
    <hyperlink ref="A812" r:id="rId810" location="/proposicao/12511/consultar?buscar=true" xr:uid="{00000000-0004-0000-0400-000029030000}"/>
    <hyperlink ref="A813" r:id="rId811" location="/proposicao/12511/consultar?buscar=true" xr:uid="{00000000-0004-0000-0400-00002A030000}"/>
    <hyperlink ref="A814" r:id="rId812" location="/proposicao/12511/consultar?buscar=true" xr:uid="{00000000-0004-0000-0400-00002B030000}"/>
    <hyperlink ref="A815" r:id="rId813" location="/proposicao/12511/consultar?buscar=true" xr:uid="{00000000-0004-0000-0400-00002C030000}"/>
    <hyperlink ref="A816" r:id="rId814" location="/proposicao/12511/consultar?buscar=true" xr:uid="{00000000-0004-0000-0400-00002D030000}"/>
    <hyperlink ref="A817" r:id="rId815" location="/proposicao/12511/consultar?buscar=true" xr:uid="{00000000-0004-0000-0400-00002E030000}"/>
    <hyperlink ref="A818" r:id="rId816" location="/proposicao/13175/consultar?buscar=true" xr:uid="{00000000-0004-0000-0400-00002F030000}"/>
    <hyperlink ref="A819" r:id="rId817" location="/proposicao/13175/consultar?buscar=true" xr:uid="{00000000-0004-0000-0400-000030030000}"/>
    <hyperlink ref="A820" r:id="rId818" location="/proposicao/13175/consultar?buscar=true" xr:uid="{00000000-0004-0000-0400-000031030000}"/>
    <hyperlink ref="A821" r:id="rId819" location="/proposicao/13175/consultar?buscar=true" xr:uid="{00000000-0004-0000-0400-000032030000}"/>
    <hyperlink ref="A822" r:id="rId820" location="/proposicao/13175/consultar?buscar=true" xr:uid="{00000000-0004-0000-0400-000033030000}"/>
    <hyperlink ref="A823" r:id="rId821" location="/proposicao/13175/consultar?buscar=true" xr:uid="{00000000-0004-0000-0400-000034030000}"/>
    <hyperlink ref="A824" r:id="rId822" location="/proposicao/13175/consultar?buscar=true" xr:uid="{00000000-0004-0000-0400-000035030000}"/>
    <hyperlink ref="A825" r:id="rId823" location="/proposicao/13175/consultar?buscar=true" xr:uid="{00000000-0004-0000-0400-000036030000}"/>
    <hyperlink ref="A826" r:id="rId824" location="/proposicao/13175/consultar?buscar=true" xr:uid="{00000000-0004-0000-0400-000037030000}"/>
    <hyperlink ref="A827" r:id="rId825" location="/proposicao/13265/consultar?buscar=true" xr:uid="{00000000-0004-0000-0400-000038030000}"/>
    <hyperlink ref="A828" r:id="rId826" location="/proposicao/13265/consultar?buscar=true" xr:uid="{00000000-0004-0000-0400-000039030000}"/>
    <hyperlink ref="A829" r:id="rId827" location="/proposicao/13265/consultar?buscar=true" xr:uid="{00000000-0004-0000-0400-00003A030000}"/>
    <hyperlink ref="A830" r:id="rId828" location="/proposicao/13265/consultar?buscar=true" xr:uid="{00000000-0004-0000-0400-00003B030000}"/>
    <hyperlink ref="A831" r:id="rId829" location="/proposicao/13265/consultar?buscar=true" xr:uid="{00000000-0004-0000-0400-00003C030000}"/>
    <hyperlink ref="A832" r:id="rId830" location="/proposicao/13265/consultar?buscar=true" xr:uid="{00000000-0004-0000-0400-00003D030000}"/>
    <hyperlink ref="A833" r:id="rId831" location="/proposicao/13265/consultar?buscar=true" xr:uid="{00000000-0004-0000-0400-00003E030000}"/>
    <hyperlink ref="A834" r:id="rId832" location="/proposicao/13265/consultar?buscar=true" xr:uid="{00000000-0004-0000-0400-00003F030000}"/>
    <hyperlink ref="A836" r:id="rId833" location="/proposicao/13315/consultar?buscar=true" xr:uid="{00000000-0004-0000-0400-000040030000}"/>
    <hyperlink ref="A837" r:id="rId834" location="/proposicao/13315/consultar?buscar=true" xr:uid="{00000000-0004-0000-0400-000041030000}"/>
    <hyperlink ref="A838" r:id="rId835" location="/proposicao/13315/consultar?buscar=true" xr:uid="{00000000-0004-0000-0400-000042030000}"/>
    <hyperlink ref="A839" r:id="rId836" location="/proposicao/13315/consultar?buscar=true" xr:uid="{00000000-0004-0000-0400-000043030000}"/>
    <hyperlink ref="A840" r:id="rId837" location="/proposicao/13315/consultar?buscar=true" xr:uid="{00000000-0004-0000-0400-000044030000}"/>
    <hyperlink ref="A841" r:id="rId838" location="/proposicao/13315/consultar?buscar=true" xr:uid="{00000000-0004-0000-0400-000045030000}"/>
    <hyperlink ref="A842" r:id="rId839" location="/proposicao/13315/consultar?buscar=true" xr:uid="{00000000-0004-0000-0400-000046030000}"/>
    <hyperlink ref="A843" r:id="rId840" location="/proposicao/13315/consultar?buscar=true" xr:uid="{00000000-0004-0000-0400-000047030000}"/>
    <hyperlink ref="A844" r:id="rId841" location="/proposicao/13315/consultar?buscar=true" xr:uid="{00000000-0004-0000-0400-000048030000}"/>
    <hyperlink ref="A845" r:id="rId842" location="/proposicao/13315/consultar?buscar=true" xr:uid="{00000000-0004-0000-0400-000049030000}"/>
    <hyperlink ref="A846" r:id="rId843" location="/proposicao/13315/consultar?buscar=true" xr:uid="{00000000-0004-0000-0400-00004A030000}"/>
    <hyperlink ref="A847" r:id="rId844" location="/proposicao/13315/consultar?buscar=true" xr:uid="{00000000-0004-0000-0400-00004B030000}"/>
    <hyperlink ref="A848" r:id="rId845" location="/proposicao/13322/consultar?buscar=true" xr:uid="{00000000-0004-0000-0400-00004C030000}"/>
    <hyperlink ref="A849" r:id="rId846" location="/proposicao/13322/consultar?buscar=true" xr:uid="{00000000-0004-0000-0400-00004D030000}"/>
    <hyperlink ref="A850" r:id="rId847" location="/proposicao/13322/consultar?buscar=true" xr:uid="{00000000-0004-0000-0400-00004E030000}"/>
    <hyperlink ref="A851" r:id="rId848" location="/proposicao/13322/consultar?buscar=true" xr:uid="{00000000-0004-0000-0400-00004F030000}"/>
    <hyperlink ref="A852" r:id="rId849" location="/proposicao/13322/consultar?buscar=true" xr:uid="{00000000-0004-0000-0400-000050030000}"/>
    <hyperlink ref="A853" r:id="rId850" location="/proposicao/13322/consultar?buscar=true" xr:uid="{00000000-0004-0000-0400-000051030000}"/>
    <hyperlink ref="A854" r:id="rId851" location="/proposicao/13322/consultar?buscar=true" xr:uid="{00000000-0004-0000-0400-000052030000}"/>
    <hyperlink ref="A855" r:id="rId852" location="/proposicao/13322/consultar?buscar=true" xr:uid="{00000000-0004-0000-0400-000053030000}"/>
    <hyperlink ref="A856" r:id="rId853" location="/proposicao/13322/consultar?buscar=true" xr:uid="{00000000-0004-0000-0400-000054030000}"/>
    <hyperlink ref="A857" r:id="rId854" location="/proposicao/13482/consultar?buscar=true" xr:uid="{00000000-0004-0000-0400-000055030000}"/>
    <hyperlink ref="A858" r:id="rId855" location="/proposicao/13482/consultar?buscar=true" xr:uid="{00000000-0004-0000-0400-000056030000}"/>
    <hyperlink ref="A859" r:id="rId856" location="/proposicao/13482/consultar?buscar=true" xr:uid="{00000000-0004-0000-0400-000057030000}"/>
    <hyperlink ref="A860" r:id="rId857" location="/proposicao/13482/consultar?buscar=true" xr:uid="{00000000-0004-0000-0400-000058030000}"/>
    <hyperlink ref="A861" r:id="rId858" location="/proposicao/13482/consultar?buscar=true" xr:uid="{00000000-0004-0000-0400-000059030000}"/>
    <hyperlink ref="A862" r:id="rId859" location="/proposicao/13482/consultar?buscar=true" xr:uid="{00000000-0004-0000-0400-00005A030000}"/>
    <hyperlink ref="A863" r:id="rId860" location="/proposicao/13482/consultar?buscar=true" xr:uid="{00000000-0004-0000-0400-00005B030000}"/>
    <hyperlink ref="A864" r:id="rId861" location="/proposicao/13482/consultar?buscar=true" xr:uid="{00000000-0004-0000-0400-00005C030000}"/>
    <hyperlink ref="A865" r:id="rId862" location="/proposicao/13482/consultar?buscar=true" xr:uid="{00000000-0004-0000-0400-00005D030000}"/>
    <hyperlink ref="A866" r:id="rId863" location="/proposicao/13219/consultar?buscar=true" xr:uid="{00000000-0004-0000-0400-00005E030000}"/>
    <hyperlink ref="A867" r:id="rId864" location="/proposicao/13219/consultar?buscar=true" xr:uid="{00000000-0004-0000-0400-00005F030000}"/>
    <hyperlink ref="A868" r:id="rId865" location="/proposicao/13219/consultar?buscar=true" xr:uid="{00000000-0004-0000-0400-000060030000}"/>
    <hyperlink ref="A869" r:id="rId866" location="/proposicao/13219/consultar?buscar=true" xr:uid="{00000000-0004-0000-0400-000061030000}"/>
    <hyperlink ref="A870" r:id="rId867" location="/proposicao/13219/consultar?buscar=true" xr:uid="{00000000-0004-0000-0400-000062030000}"/>
    <hyperlink ref="A871" r:id="rId868" location="/proposicao/13219/consultar?buscar=true" xr:uid="{00000000-0004-0000-0400-000063030000}"/>
    <hyperlink ref="A872" r:id="rId869" location="/proposicao/13219/consultar?buscar=true" xr:uid="{00000000-0004-0000-0400-000064030000}"/>
    <hyperlink ref="A874" r:id="rId870" location="/proposicao/13323/consultar?buscar=true" xr:uid="{00000000-0004-0000-0400-000065030000}"/>
    <hyperlink ref="A875" r:id="rId871" location="/proposicao/13323/consultar?buscar=true" xr:uid="{00000000-0004-0000-0400-000066030000}"/>
    <hyperlink ref="A876" r:id="rId872" location="/proposicao/13323/consultar?buscar=true" xr:uid="{00000000-0004-0000-0400-000067030000}"/>
    <hyperlink ref="A877" r:id="rId873" location="/proposicao/13323/consultar?buscar=true" xr:uid="{00000000-0004-0000-0400-000068030000}"/>
    <hyperlink ref="A878" r:id="rId874" location="/proposicao/13323/consultar?buscar=true" xr:uid="{00000000-0004-0000-0400-000069030000}"/>
    <hyperlink ref="A879" r:id="rId875" location="/proposicao/13323/consultar?buscar=true" xr:uid="{00000000-0004-0000-0400-00006A030000}"/>
    <hyperlink ref="A880" r:id="rId876" location="/proposicao/13323/consultar?buscar=true" xr:uid="{00000000-0004-0000-0400-00006B030000}"/>
    <hyperlink ref="A881" r:id="rId877" location="/proposicao/13602/consultar?buscar=true" xr:uid="{00000000-0004-0000-0400-00006C030000}"/>
    <hyperlink ref="A882" r:id="rId878" location="/proposicao/13602/consultar?buscar=true" xr:uid="{00000000-0004-0000-0400-00006D030000}"/>
    <hyperlink ref="A883" r:id="rId879" location="/proposicao/13602/consultar?buscar=true" xr:uid="{00000000-0004-0000-0400-00006E030000}"/>
    <hyperlink ref="A884" r:id="rId880" location="/proposicao/13602/consultar?buscar=true" xr:uid="{00000000-0004-0000-0400-00006F030000}"/>
    <hyperlink ref="A885" r:id="rId881" location="/proposicao/13602/consultar?buscar=true" xr:uid="{00000000-0004-0000-0400-000070030000}"/>
    <hyperlink ref="A886" r:id="rId882" location="/proposicao/13602/consultar?buscar=true" xr:uid="{00000000-0004-0000-0400-000071030000}"/>
    <hyperlink ref="A887" r:id="rId883" location="/proposicao/13602/consultar?buscar=true" xr:uid="{00000000-0004-0000-0400-000072030000}"/>
    <hyperlink ref="A888" r:id="rId884" location="/proposicao/13602/consultar?buscar=true" xr:uid="{00000000-0004-0000-0400-000073030000}"/>
    <hyperlink ref="A889" r:id="rId885" location="/proposicao/13602/consultar?buscar=true" xr:uid="{00000000-0004-0000-0400-000074030000}"/>
    <hyperlink ref="A890" r:id="rId886" location="/proposicao/13676/consultar?buscar=true" xr:uid="{00000000-0004-0000-0400-000075030000}"/>
    <hyperlink ref="A891" r:id="rId887" location="/proposicao/13676/consultar?buscar=true" xr:uid="{00000000-0004-0000-0400-000076030000}"/>
    <hyperlink ref="A892" r:id="rId888" location="/proposicao/13676/consultar?buscar=true" xr:uid="{00000000-0004-0000-0400-000077030000}"/>
    <hyperlink ref="A893" r:id="rId889" location="/proposicao/13676/consultar?buscar=true" xr:uid="{00000000-0004-0000-0400-000078030000}"/>
    <hyperlink ref="A894" r:id="rId890" location="/proposicao/13676/consultar?buscar=true" xr:uid="{00000000-0004-0000-0400-000079030000}"/>
    <hyperlink ref="A895" r:id="rId891" location="/proposicao/13676/consultar?buscar=true" xr:uid="{00000000-0004-0000-0400-00007A030000}"/>
    <hyperlink ref="A896" r:id="rId892" location="/proposicao/13676/consultar?buscar=true" xr:uid="{00000000-0004-0000-0400-00007B030000}"/>
    <hyperlink ref="A897" r:id="rId893" location="/proposicao/13676/consultar?buscar=true" xr:uid="{00000000-0004-0000-0400-00007C030000}"/>
    <hyperlink ref="A898" r:id="rId894" location="/proposicao/13676/consultar?buscar=true" xr:uid="{00000000-0004-0000-0400-00007D030000}"/>
    <hyperlink ref="A899" r:id="rId895" location="/proposicao/13712/consultar?buscar=true" xr:uid="{00000000-0004-0000-0400-00007E030000}"/>
    <hyperlink ref="A900" r:id="rId896" location="/proposicao/13712/consultar?buscar=true" xr:uid="{00000000-0004-0000-0400-00007F030000}"/>
    <hyperlink ref="A901" r:id="rId897" location="/proposicao/13712/consultar?buscar=true" xr:uid="{00000000-0004-0000-0400-000080030000}"/>
    <hyperlink ref="A902" r:id="rId898" location="/proposicao/13712/consultar?buscar=true" xr:uid="{00000000-0004-0000-0400-000081030000}"/>
    <hyperlink ref="A903" r:id="rId899" location="/proposicao/13712/consultar?buscar=true" xr:uid="{00000000-0004-0000-0400-000082030000}"/>
    <hyperlink ref="A904" r:id="rId900" location="/proposicao/13712/consultar?buscar=true" xr:uid="{00000000-0004-0000-0400-000083030000}"/>
    <hyperlink ref="A905" r:id="rId901" location="/proposicao/13712/consultar?buscar=true" xr:uid="{00000000-0004-0000-0400-000084030000}"/>
    <hyperlink ref="A906" r:id="rId902" location="/proposicao/13712/consultar?buscar=true" xr:uid="{00000000-0004-0000-0400-000085030000}"/>
    <hyperlink ref="A907" r:id="rId903" location="/proposicao/13712/consultar?buscar=true" xr:uid="{00000000-0004-0000-0400-000086030000}"/>
    <hyperlink ref="A908" r:id="rId904" location="/proposicao/13712/consultar?buscar=true" xr:uid="{00000000-0004-0000-0400-000087030000}"/>
    <hyperlink ref="A909" r:id="rId905" location="/proposicao/13541/consultar?buscar=true" xr:uid="{00000000-0004-0000-0400-000088030000}"/>
    <hyperlink ref="A910" r:id="rId906" location="/proposicao/13541/consultar?buscar=true" xr:uid="{00000000-0004-0000-0400-000089030000}"/>
    <hyperlink ref="A911" r:id="rId907" location="/proposicao/13541/consultar?buscar=true" xr:uid="{00000000-0004-0000-0400-00008A030000}"/>
    <hyperlink ref="A912" r:id="rId908" location="/proposicao/13541/consultar?buscar=true" xr:uid="{00000000-0004-0000-0400-00008B030000}"/>
    <hyperlink ref="A913" r:id="rId909" location="/proposicao/13541/consultar?buscar=true" xr:uid="{00000000-0004-0000-0400-00008C030000}"/>
    <hyperlink ref="A914" r:id="rId910" location="/proposicao/13541/consultar?buscar=true" xr:uid="{00000000-0004-0000-0400-00008D030000}"/>
    <hyperlink ref="A915" r:id="rId911" location="/proposicao/13541/consultar?buscar=true" xr:uid="{00000000-0004-0000-0400-00008E030000}"/>
    <hyperlink ref="A916" r:id="rId912" location="/proposicao/13541/consultar?buscar=true" xr:uid="{00000000-0004-0000-0400-00008F030000}"/>
    <hyperlink ref="A917" r:id="rId913" location="/proposicao/13655/consultar?buscar=true" xr:uid="{00000000-0004-0000-0400-000090030000}"/>
    <hyperlink ref="A918" r:id="rId914" location="/proposicao/13655/consultar?buscar=true" xr:uid="{00000000-0004-0000-0400-000091030000}"/>
    <hyperlink ref="A919" r:id="rId915" location="/proposicao/13655/consultar?buscar=true" xr:uid="{00000000-0004-0000-0400-000092030000}"/>
    <hyperlink ref="A920" r:id="rId916" location="/proposicao/13655/consultar?buscar=true" xr:uid="{00000000-0004-0000-0400-000093030000}"/>
    <hyperlink ref="A921" r:id="rId917" location="/proposicao/13655/consultar?buscar=true" xr:uid="{00000000-0004-0000-0400-000094030000}"/>
    <hyperlink ref="A922" r:id="rId918" location="/proposicao/13655/consultar?buscar=true" xr:uid="{00000000-0004-0000-0400-000095030000}"/>
    <hyperlink ref="A923" r:id="rId919" location="/proposicao/13655/consultar?buscar=true" xr:uid="{00000000-0004-0000-0400-000096030000}"/>
    <hyperlink ref="A924" r:id="rId920" location="/proposicao/13655/consultar?buscar=true" xr:uid="{00000000-0004-0000-0400-000097030000}"/>
    <hyperlink ref="A925" r:id="rId921" location="/proposicao/13655/consultar?buscar=true" xr:uid="{00000000-0004-0000-0400-000098030000}"/>
    <hyperlink ref="A926" r:id="rId922" location="/proposicao/14048/consultar?buscar=true" xr:uid="{00000000-0004-0000-0400-000099030000}"/>
    <hyperlink ref="A927" r:id="rId923" location="/proposicao/14048/consultar?buscar=true" xr:uid="{00000000-0004-0000-0400-00009A030000}"/>
    <hyperlink ref="A928" r:id="rId924" location="/proposicao/14048/consultar?buscar=true" xr:uid="{00000000-0004-0000-0400-00009B030000}"/>
    <hyperlink ref="A929" r:id="rId925" location="/proposicao/14048/consultar?buscar=true" xr:uid="{00000000-0004-0000-0400-00009C030000}"/>
    <hyperlink ref="A930" r:id="rId926" location="/proposicao/14048/consultar?buscar=true" xr:uid="{00000000-0004-0000-0400-00009D030000}"/>
    <hyperlink ref="A931" r:id="rId927" location="/proposicao/14048/consultar?buscar=true" xr:uid="{00000000-0004-0000-0400-00009E030000}"/>
    <hyperlink ref="A932" r:id="rId928" location="/proposicao/14048/consultar?buscar=true" xr:uid="{00000000-0004-0000-0400-00009F030000}"/>
    <hyperlink ref="A933" r:id="rId929" location="/proposicao/14083/consultar?buscar=true" xr:uid="{00000000-0004-0000-0400-0000A0030000}"/>
    <hyperlink ref="A934" r:id="rId930" location="/proposicao/14083/consultar?buscar=true" xr:uid="{00000000-0004-0000-0400-0000A1030000}"/>
    <hyperlink ref="A935" r:id="rId931" location="/proposicao/14083/consultar?buscar=true" xr:uid="{00000000-0004-0000-0400-0000A2030000}"/>
    <hyperlink ref="A936" r:id="rId932" location="/proposicao/14083/consultar?buscar=true" xr:uid="{00000000-0004-0000-0400-0000A3030000}"/>
    <hyperlink ref="A937" r:id="rId933" location="/proposicao/14083/consultar?buscar=true" xr:uid="{00000000-0004-0000-0400-0000A4030000}"/>
    <hyperlink ref="A938" r:id="rId934" location="/proposicao/14083/consultar?buscar=true" xr:uid="{00000000-0004-0000-0400-0000A5030000}"/>
    <hyperlink ref="A939" r:id="rId935" location="/proposicao/14083/consultar?buscar=true" xr:uid="{00000000-0004-0000-0400-0000A6030000}"/>
    <hyperlink ref="A940" r:id="rId936" location="/proposicao/13919/consultar?buscar=true" xr:uid="{00000000-0004-0000-0400-0000A7030000}"/>
    <hyperlink ref="A941" r:id="rId937" location="/proposicao/13919/consultar?buscar=true" xr:uid="{00000000-0004-0000-0400-0000A8030000}"/>
    <hyperlink ref="A942" r:id="rId938" location="/proposicao/13919/consultar?buscar=true" xr:uid="{00000000-0004-0000-0400-0000A9030000}"/>
    <hyperlink ref="A943" r:id="rId939" location="/proposicao/13919/consultar?buscar=true" xr:uid="{00000000-0004-0000-0400-0000AA030000}"/>
    <hyperlink ref="A944" r:id="rId940" location="/proposicao/13919/consultar?buscar=true" xr:uid="{00000000-0004-0000-0400-0000AB030000}"/>
    <hyperlink ref="A945" r:id="rId941" location="/proposicao/13919/consultar?buscar=true" xr:uid="{00000000-0004-0000-0400-0000AC030000}"/>
    <hyperlink ref="A946" r:id="rId942" location="/proposicao/13919/consultar?buscar=true" xr:uid="{00000000-0004-0000-0400-0000AD030000}"/>
    <hyperlink ref="A947" r:id="rId943" location="/proposicao/13919/consultar?buscar=true" xr:uid="{00000000-0004-0000-0400-0000AE030000}"/>
    <hyperlink ref="A948" r:id="rId944" location="/proposicao/14151/consultar?buscar=true" xr:uid="{00000000-0004-0000-0400-0000AF030000}"/>
    <hyperlink ref="A949" r:id="rId945" location="/proposicao/14151/consultar?buscar=true" xr:uid="{00000000-0004-0000-0400-0000B0030000}"/>
    <hyperlink ref="A950" r:id="rId946" location="/proposicao/14151/consultar?buscar=true" xr:uid="{00000000-0004-0000-0400-0000B1030000}"/>
    <hyperlink ref="A951" r:id="rId947" location="/proposicao/14151/consultar?buscar=true" xr:uid="{00000000-0004-0000-0400-0000B2030000}"/>
    <hyperlink ref="A952" r:id="rId948" location="/proposicao/14151/consultar?buscar=true" xr:uid="{00000000-0004-0000-0400-0000B3030000}"/>
    <hyperlink ref="A953" r:id="rId949" location="/proposicao/14151/consultar?buscar=true" xr:uid="{00000000-0004-0000-0400-0000B4030000}"/>
    <hyperlink ref="A954" r:id="rId950" location="/proposicao/14151/consultar?buscar=true" xr:uid="{00000000-0004-0000-0400-0000B5030000}"/>
    <hyperlink ref="A955" r:id="rId951" location="/proposicao/14151/consultar?buscar=true" xr:uid="{00000000-0004-0000-0400-0000B6030000}"/>
    <hyperlink ref="A956" r:id="rId952" location="/proposicao/12239/consultar?buscar=true" xr:uid="{00000000-0004-0000-0400-0000B7030000}"/>
    <hyperlink ref="A957" r:id="rId953" location="/proposicao/12239/consultar?buscar=true" xr:uid="{00000000-0004-0000-0400-0000B8030000}"/>
    <hyperlink ref="A958" r:id="rId954" location="/proposicao/12239/consultar?buscar=true" xr:uid="{00000000-0004-0000-0400-0000B9030000}"/>
    <hyperlink ref="A959" r:id="rId955" location="/proposicao/12239/consultar?buscar=true" xr:uid="{00000000-0004-0000-0400-0000BA030000}"/>
    <hyperlink ref="A960" r:id="rId956" location="/proposicao/12239/consultar?buscar=true" xr:uid="{00000000-0004-0000-0400-0000BB030000}"/>
    <hyperlink ref="A961" r:id="rId957" location="/proposicao/12239/consultar?buscar=true" xr:uid="{00000000-0004-0000-0400-0000BC030000}"/>
    <hyperlink ref="A962" r:id="rId958" location="/proposicao/12239/consultar?buscar=true" xr:uid="{00000000-0004-0000-0400-0000BD030000}"/>
    <hyperlink ref="A963" r:id="rId959" location="/proposicao/14231/consultar?buscar=true" xr:uid="{00000000-0004-0000-0400-0000BE030000}"/>
    <hyperlink ref="A964" r:id="rId960" location="/proposicao/14231/consultar?buscar=true" xr:uid="{00000000-0004-0000-0400-0000BF030000}"/>
    <hyperlink ref="A965" r:id="rId961" location="/proposicao/14231/consultar?buscar=true" xr:uid="{00000000-0004-0000-0400-0000C0030000}"/>
    <hyperlink ref="A966" r:id="rId962" location="/proposicao/14231/consultar?buscar=true" xr:uid="{00000000-0004-0000-0400-0000C1030000}"/>
    <hyperlink ref="A967" r:id="rId963" location="/proposicao/14231/consultar?buscar=true" xr:uid="{00000000-0004-0000-0400-0000C2030000}"/>
    <hyperlink ref="A968" r:id="rId964" location="/proposicao/14231/consultar?buscar=true" xr:uid="{00000000-0004-0000-0400-0000C3030000}"/>
    <hyperlink ref="A969" r:id="rId965" location="/proposicao/14231/consultar?buscar=true" xr:uid="{00000000-0004-0000-0400-0000C4030000}"/>
    <hyperlink ref="A970" r:id="rId966" location="/proposicao/14451/consultar?buscar=true" xr:uid="{00000000-0004-0000-0400-0000C5030000}"/>
    <hyperlink ref="A971" r:id="rId967" location="/proposicao/14451/consultar?buscar=true" xr:uid="{00000000-0004-0000-0400-0000C6030000}"/>
    <hyperlink ref="A972" r:id="rId968" location="/proposicao/14451/consultar?buscar=true" xr:uid="{00000000-0004-0000-0400-0000C7030000}"/>
    <hyperlink ref="A973" r:id="rId969" location="/proposicao/14451/consultar?buscar=true" xr:uid="{00000000-0004-0000-0400-0000C8030000}"/>
    <hyperlink ref="A974" r:id="rId970" location="/proposicao/14451/consultar?buscar=true" xr:uid="{00000000-0004-0000-0400-0000C9030000}"/>
    <hyperlink ref="A975" r:id="rId971" location="/proposicao/14451/consultar?buscar=true" xr:uid="{00000000-0004-0000-0400-0000CA030000}"/>
    <hyperlink ref="A976" r:id="rId972" location="/proposicao/14451/consultar?buscar=true" xr:uid="{00000000-0004-0000-0400-0000CB030000}"/>
    <hyperlink ref="A977" r:id="rId973" location="/proposicao/14451/consultar?buscar=true" xr:uid="{00000000-0004-0000-0400-0000CC030000}"/>
    <hyperlink ref="A978" r:id="rId974" location="/proposicao/14451/consultar?buscar=true" xr:uid="{00000000-0004-0000-0400-0000CD030000}"/>
    <hyperlink ref="A979" r:id="rId975" location="/proposicao/14451/consultar?buscar=true" xr:uid="{00000000-0004-0000-0400-0000CE030000}"/>
    <hyperlink ref="A980" r:id="rId976" location="/proposicao/14451/consultar?buscar=true" xr:uid="{00000000-0004-0000-0400-0000CF030000}"/>
    <hyperlink ref="A981" r:id="rId977" location="/proposicao/14451/consultar?buscar=true" xr:uid="{00000000-0004-0000-0400-0000D0030000}"/>
    <hyperlink ref="A983" r:id="rId978" location="/proposicao/14428/consultar?buscar=true" xr:uid="{00000000-0004-0000-0400-0000D1030000}"/>
    <hyperlink ref="A984" r:id="rId979" location="/proposicao/14428/consultar?buscar=true" xr:uid="{00000000-0004-0000-0400-0000D2030000}"/>
    <hyperlink ref="A985" r:id="rId980" location="/proposicao/14428/consultar?buscar=true" xr:uid="{00000000-0004-0000-0400-0000D3030000}"/>
    <hyperlink ref="A986" r:id="rId981" location="/proposicao/14428/consultar?buscar=true" xr:uid="{00000000-0004-0000-0400-0000D4030000}"/>
    <hyperlink ref="A987" r:id="rId982" location="/proposicao/14428/consultar?buscar=true" xr:uid="{00000000-0004-0000-0400-0000D5030000}"/>
    <hyperlink ref="A988" r:id="rId983" location="/proposicao/14428/consultar?buscar=true" xr:uid="{00000000-0004-0000-0400-0000D6030000}"/>
    <hyperlink ref="A989" r:id="rId984" location="/proposicao/14428/consultar?buscar=true" xr:uid="{00000000-0004-0000-0400-0000D7030000}"/>
    <hyperlink ref="A990" r:id="rId985" location="/proposicao/14428/consultar?buscar=true" xr:uid="{00000000-0004-0000-0400-0000D8030000}"/>
    <hyperlink ref="A991" r:id="rId986" location="/proposicao/14428/consultar?buscar=true" xr:uid="{00000000-0004-0000-0400-0000D9030000}"/>
    <hyperlink ref="A992" r:id="rId987" location="/proposicao/14586/consultar?buscar=true" xr:uid="{00000000-0004-0000-0400-0000DA030000}"/>
    <hyperlink ref="A993" r:id="rId988" location="/proposicao/14586/consultar?buscar=true" xr:uid="{00000000-0004-0000-0400-0000DB030000}"/>
    <hyperlink ref="A994" r:id="rId989" location="/proposicao/14586/consultar?buscar=true" xr:uid="{00000000-0004-0000-0400-0000DC030000}"/>
    <hyperlink ref="A995" r:id="rId990" location="/proposicao/14586/consultar?buscar=true" xr:uid="{00000000-0004-0000-0400-0000DD030000}"/>
    <hyperlink ref="A996" r:id="rId991" location="/proposicao/14586/consultar?buscar=true" xr:uid="{00000000-0004-0000-0400-0000DE030000}"/>
    <hyperlink ref="A997" r:id="rId992" location="/proposicao/14586/consultar?buscar=true" xr:uid="{00000000-0004-0000-0400-0000DF030000}"/>
    <hyperlink ref="A998" r:id="rId993" location="/proposicao/14586/consultar?buscar=true" xr:uid="{00000000-0004-0000-0400-0000E0030000}"/>
    <hyperlink ref="A999" r:id="rId994" location="/proposicao/14586/consultar?buscar=true" xr:uid="{00000000-0004-0000-0400-0000E1030000}"/>
    <hyperlink ref="A1000" r:id="rId995" location="/proposicao/14586/consultar?buscar=true" xr:uid="{00000000-0004-0000-0400-0000E2030000}"/>
    <hyperlink ref="A1001" r:id="rId996" location="/proposicao/14586/consultar?buscar=true" xr:uid="{00000000-0004-0000-0400-0000E3030000}"/>
    <hyperlink ref="A1002" r:id="rId997" location="/proposicao/14586/consultar?buscar=true" xr:uid="{00000000-0004-0000-0400-0000E4030000}"/>
    <hyperlink ref="A1003" r:id="rId998" location="/proposicao/14586/consultar?buscar=true" xr:uid="{00000000-0004-0000-0400-0000E5030000}"/>
    <hyperlink ref="A1004" r:id="rId999" location="/proposicao/14586/consultar?buscar=true" xr:uid="{00000000-0004-0000-0400-0000E6030000}"/>
    <hyperlink ref="A1005" r:id="rId1000" location="/proposicao/14622/consultar?buscar=true" xr:uid="{00000000-0004-0000-0400-0000E7030000}"/>
    <hyperlink ref="A1006" r:id="rId1001" location="/proposicao/14622/consultar?buscar=true" xr:uid="{00000000-0004-0000-0400-0000E8030000}"/>
    <hyperlink ref="A1007" r:id="rId1002" location="/proposicao/14622/consultar?buscar=true" xr:uid="{00000000-0004-0000-0400-0000E9030000}"/>
    <hyperlink ref="A1008" r:id="rId1003" location="/proposicao/14622/consultar?buscar=true" xr:uid="{00000000-0004-0000-0400-0000EA030000}"/>
    <hyperlink ref="A1009" r:id="rId1004" location="/proposicao/14622/consultar?buscar=true" xr:uid="{00000000-0004-0000-0400-0000EB030000}"/>
    <hyperlink ref="A1010" r:id="rId1005" location="/proposicao/14622/consultar?buscar=true" xr:uid="{00000000-0004-0000-0400-0000EC030000}"/>
    <hyperlink ref="A1011" r:id="rId1006" location="/proposicao/14622/consultar?buscar=true" xr:uid="{00000000-0004-0000-0400-0000ED030000}"/>
    <hyperlink ref="A1012" r:id="rId1007" location="/proposicao/14926/consultar?buscar=true" xr:uid="{00000000-0004-0000-0400-0000EE030000}"/>
    <hyperlink ref="A1014" r:id="rId1008" location="/proposicao/14926/consultar?buscar=true" xr:uid="{00000000-0004-0000-0400-0000EF030000}"/>
    <hyperlink ref="A1016" r:id="rId1009" location="/proposicao/14926/consultar?buscar=true" xr:uid="{00000000-0004-0000-0400-0000F0030000}"/>
    <hyperlink ref="A1018" r:id="rId1010" location="/proposicao/14926/consultar?buscar=true" xr:uid="{00000000-0004-0000-0400-0000F1030000}"/>
    <hyperlink ref="A1020" r:id="rId1011" location="/proposicao/15476/consultar?buscar=true" xr:uid="{00000000-0004-0000-0400-0000F2030000}"/>
    <hyperlink ref="A1021" r:id="rId1012" location="/proposicao/15476/consultar?buscar=true" xr:uid="{00000000-0004-0000-0400-0000F3030000}"/>
    <hyperlink ref="A1022" r:id="rId1013" location="/proposicao/15476/consultar?buscar=true" xr:uid="{00000000-0004-0000-0400-0000F4030000}"/>
    <hyperlink ref="A1023" r:id="rId1014" location="/proposicao/15476/consultar?buscar=true" xr:uid="{00000000-0004-0000-0400-0000F5030000}"/>
    <hyperlink ref="A1024" r:id="rId1015" location="/proposicao/15476/consultar?buscar=true" xr:uid="{00000000-0004-0000-0400-0000F6030000}"/>
    <hyperlink ref="A1025" r:id="rId1016" location="/proposicao/15476/consultar?buscar=true" xr:uid="{00000000-0004-0000-0400-0000F7030000}"/>
    <hyperlink ref="A1026" r:id="rId1017" location="/proposicao/15476/consultar?buscar=true" xr:uid="{00000000-0004-0000-0400-0000F8030000}"/>
    <hyperlink ref="A1027" r:id="rId1018" location="/proposicao/14220/consultar?buscar=true" xr:uid="{00000000-0004-0000-0400-0000F9030000}"/>
    <hyperlink ref="A1028" r:id="rId1019" location="/proposicao/14220/consultar?buscar=true" xr:uid="{00000000-0004-0000-0400-0000FA030000}"/>
    <hyperlink ref="A1029" r:id="rId1020" location="/proposicao/14220/consultar?buscar=true" xr:uid="{00000000-0004-0000-0400-0000FB030000}"/>
    <hyperlink ref="A1030" r:id="rId1021" location="/proposicao/14220/consultar?buscar=true" xr:uid="{00000000-0004-0000-0400-0000FC030000}"/>
    <hyperlink ref="A1031" r:id="rId1022" location="/proposicao/14220/consultar?buscar=true" xr:uid="{00000000-0004-0000-0400-0000FD030000}"/>
    <hyperlink ref="A1032" r:id="rId1023" location="/proposicao/14220/consultar?buscar=true" xr:uid="{00000000-0004-0000-0400-0000FE030000}"/>
    <hyperlink ref="A1033" r:id="rId1024" location="/proposicao/14220/consultar?buscar=true" xr:uid="{00000000-0004-0000-0400-0000FF030000}"/>
    <hyperlink ref="A1034" r:id="rId1025" location="/proposicao/14220/consultar?buscar=true" xr:uid="{00000000-0004-0000-0400-000000040000}"/>
    <hyperlink ref="A1035" r:id="rId1026" location="/proposicao/14220/consultar?buscar=true" xr:uid="{00000000-0004-0000-0400-000001040000}"/>
    <hyperlink ref="A1036" r:id="rId1027" location="/proposicao/14220/consultar?buscar=true" xr:uid="{00000000-0004-0000-0400-000002040000}"/>
    <hyperlink ref="A1037" r:id="rId1028" location="/proposicao/14220/consultar?buscar=true" xr:uid="{00000000-0004-0000-0400-000003040000}"/>
    <hyperlink ref="A1038" r:id="rId1029" location="/proposicao/15976/consultar?buscar=true" xr:uid="{00000000-0004-0000-0400-000004040000}"/>
    <hyperlink ref="A1039" r:id="rId1030" location="/proposicao/15976/consultar?buscar=true" xr:uid="{00000000-0004-0000-0400-000005040000}"/>
    <hyperlink ref="A1040" r:id="rId1031" location="/proposicao/15976/consultar?buscar=true" xr:uid="{00000000-0004-0000-0400-000006040000}"/>
    <hyperlink ref="A1041" r:id="rId1032" location="/proposicao/15976/consultar?buscar=true" xr:uid="{00000000-0004-0000-0400-000007040000}"/>
    <hyperlink ref="A1042" r:id="rId1033" location="/proposicao/15976/consultar?buscar=true" xr:uid="{00000000-0004-0000-0400-000008040000}"/>
    <hyperlink ref="A1043" r:id="rId1034" location="/proposicao/15976/consultar?buscar=true" xr:uid="{00000000-0004-0000-0400-000009040000}"/>
    <hyperlink ref="A1044" r:id="rId1035" location="/proposicao/15976/consultar?buscar=true" xr:uid="{00000000-0004-0000-0400-00000A040000}"/>
    <hyperlink ref="A1045" r:id="rId1036" location="/proposicao/15976/consultar?buscar=true" xr:uid="{00000000-0004-0000-0400-00000B040000}"/>
    <hyperlink ref="A1046" r:id="rId1037" location="/proposicao/15976/consultar?buscar=true" xr:uid="{00000000-0004-0000-0400-00000C040000}"/>
    <hyperlink ref="A1047" r:id="rId1038" location="/proposicao/15976/consultar?buscar=true" xr:uid="{00000000-0004-0000-0400-00000D040000}"/>
    <hyperlink ref="A1048" r:id="rId1039" location="/proposicao/15976/consultar?buscar=true" xr:uid="{00000000-0004-0000-0400-00000E040000}"/>
    <hyperlink ref="A1049" r:id="rId1040" location="/proposicao/15976/consultar?buscar=true" xr:uid="{00000000-0004-0000-0400-00000F040000}"/>
    <hyperlink ref="A1050" r:id="rId1041" location="/proposicao/15956/consultar?buscar=true" xr:uid="{00000000-0004-0000-0400-000010040000}"/>
    <hyperlink ref="A1051" r:id="rId1042" location="/proposicao/15956/consultar?buscar=true" xr:uid="{00000000-0004-0000-0400-000011040000}"/>
    <hyperlink ref="A1052" r:id="rId1043" location="/proposicao/15956/consultar?buscar=true" xr:uid="{00000000-0004-0000-0400-000012040000}"/>
    <hyperlink ref="A1053" r:id="rId1044" location="/proposicao/15956/consultar?buscar=true" xr:uid="{00000000-0004-0000-0400-000013040000}"/>
    <hyperlink ref="A1054" r:id="rId1045" location="/proposicao/15956/consultar?buscar=true" xr:uid="{00000000-0004-0000-0400-000014040000}"/>
    <hyperlink ref="A1055" r:id="rId1046" location="/proposicao/15956/consultar?buscar=true" xr:uid="{00000000-0004-0000-0400-000015040000}"/>
    <hyperlink ref="A1056" r:id="rId1047" location="/proposicao/15956/consultar?buscar=true" xr:uid="{00000000-0004-0000-0400-000016040000}"/>
    <hyperlink ref="A1057" r:id="rId1048" location="/proposicao/15956/consultar?buscar=true" xr:uid="{00000000-0004-0000-0400-000017040000}"/>
    <hyperlink ref="A1058" r:id="rId1049" location="/proposicao/15683/consultar?buscar=true" xr:uid="{00000000-0004-0000-0400-000018040000}"/>
    <hyperlink ref="A1059" r:id="rId1050" location="/proposicao/15683/consultar?buscar=true" xr:uid="{00000000-0004-0000-0400-000019040000}"/>
    <hyperlink ref="A1060" r:id="rId1051" location="/proposicao/15683/consultar?buscar=true" xr:uid="{00000000-0004-0000-0400-00001A040000}"/>
    <hyperlink ref="A1061" r:id="rId1052" location="/proposicao/15683/consultar?buscar=true" xr:uid="{00000000-0004-0000-0400-00001B040000}"/>
    <hyperlink ref="A1062" r:id="rId1053" location="/proposicao/15683/consultar?buscar=true" xr:uid="{00000000-0004-0000-0400-00001C040000}"/>
    <hyperlink ref="A1063" r:id="rId1054" location="/proposicao/15683/consultar?buscar=true" xr:uid="{00000000-0004-0000-0400-00001D040000}"/>
    <hyperlink ref="A1064" r:id="rId1055" location="/proposicao/15683/consultar?buscar=true" xr:uid="{00000000-0004-0000-0400-00001E040000}"/>
    <hyperlink ref="A1065" r:id="rId1056" location="/proposicao/16144/consultar?buscar=true" xr:uid="{00000000-0004-0000-0400-00001F040000}"/>
    <hyperlink ref="A1066" r:id="rId1057" location="/proposicao/16144/consultar?buscar=true" xr:uid="{00000000-0004-0000-0400-000020040000}"/>
    <hyperlink ref="A1067" r:id="rId1058" location="/proposicao/16144/consultar?buscar=true" xr:uid="{00000000-0004-0000-0400-000021040000}"/>
    <hyperlink ref="A1068" r:id="rId1059" location="/proposicao/16144/consultar?buscar=true" xr:uid="{00000000-0004-0000-0400-000022040000}"/>
    <hyperlink ref="A1069" r:id="rId1060" location="/proposicao/16144/consultar?buscar=true" xr:uid="{00000000-0004-0000-0400-000023040000}"/>
    <hyperlink ref="A1070" r:id="rId1061" location="/proposicao/16144/consultar?buscar=true" xr:uid="{00000000-0004-0000-0400-000024040000}"/>
    <hyperlink ref="A1071" r:id="rId1062" location="/proposicao/16144/consultar?buscar=true" xr:uid="{00000000-0004-0000-0400-000025040000}"/>
    <hyperlink ref="A1072" r:id="rId1063" location="/proposicao/16144/consultar?buscar=true" xr:uid="{00000000-0004-0000-0400-000026040000}"/>
    <hyperlink ref="A1073" r:id="rId1064" location="/proposicao/16144/consultar?buscar=true" xr:uid="{00000000-0004-0000-0400-000027040000}"/>
    <hyperlink ref="A1074" r:id="rId1065" location="/proposicao/16307/consultar?buscar=true" xr:uid="{00000000-0004-0000-0400-000028040000}"/>
    <hyperlink ref="A1075" r:id="rId1066" location="/proposicao/16307/consultar?buscar=true" xr:uid="{00000000-0004-0000-0400-000029040000}"/>
    <hyperlink ref="A1076" r:id="rId1067" location="/proposicao/16307/consultar?buscar=true" xr:uid="{00000000-0004-0000-0400-00002A040000}"/>
    <hyperlink ref="A1077" r:id="rId1068" location="/proposicao/16307/consultar?buscar=true" xr:uid="{00000000-0004-0000-0400-00002B040000}"/>
    <hyperlink ref="A1078" r:id="rId1069" location="/proposicao/16307/consultar?buscar=true" xr:uid="{00000000-0004-0000-0400-00002C040000}"/>
    <hyperlink ref="A1079" r:id="rId1070" location="/proposicao/16307/consultar?buscar=true" xr:uid="{00000000-0004-0000-0400-00002D040000}"/>
    <hyperlink ref="A1080" r:id="rId1071" location="/proposicao/16307/consultar?buscar=true" xr:uid="{00000000-0004-0000-0400-00002E040000}"/>
    <hyperlink ref="A1081" r:id="rId1072" location="/proposicao/16307/consultar?buscar=true" xr:uid="{00000000-0004-0000-0400-00002F040000}"/>
    <hyperlink ref="A1082" r:id="rId1073" location="/proposicao/16307/consultar?buscar=true" xr:uid="{00000000-0004-0000-0400-000030040000}"/>
    <hyperlink ref="A1083" r:id="rId1074" location="/proposicao/16458/consultar?buscar=true" xr:uid="{00000000-0004-0000-0400-000031040000}"/>
    <hyperlink ref="A1084" r:id="rId1075" location="/proposicao/16458/consultar?buscar=true" xr:uid="{00000000-0004-0000-0400-000032040000}"/>
    <hyperlink ref="A1085" r:id="rId1076" location="/proposicao/16458/consultar?buscar=true" xr:uid="{00000000-0004-0000-0400-000033040000}"/>
    <hyperlink ref="A1086" r:id="rId1077" location="/proposicao/16458/consultar?buscar=true" xr:uid="{00000000-0004-0000-0400-000034040000}"/>
    <hyperlink ref="A1087" r:id="rId1078" location="/proposicao/16458/consultar?buscar=true" xr:uid="{00000000-0004-0000-0400-000035040000}"/>
    <hyperlink ref="A1088" r:id="rId1079" location="/proposicao/16458/consultar?buscar=true" xr:uid="{00000000-0004-0000-0400-000036040000}"/>
    <hyperlink ref="A1089" r:id="rId1080" location="/proposicao/16458/consultar?buscar=true" xr:uid="{00000000-0004-0000-0400-000037040000}"/>
    <hyperlink ref="A1090" r:id="rId1081" location="/proposicao/16460/consultar?buscar=true" xr:uid="{00000000-0004-0000-0400-000038040000}"/>
    <hyperlink ref="A1091" r:id="rId1082" location="/proposicao/16460/consultar?buscar=true" xr:uid="{00000000-0004-0000-0400-000039040000}"/>
    <hyperlink ref="A1092" r:id="rId1083" location="/proposicao/16460/consultar?buscar=true" xr:uid="{00000000-0004-0000-0400-00003A040000}"/>
    <hyperlink ref="A1093" r:id="rId1084" location="/proposicao/16460/consultar?buscar=true" xr:uid="{00000000-0004-0000-0400-00003B040000}"/>
    <hyperlink ref="A1094" r:id="rId1085" location="/proposicao/16460/consultar?buscar=true" xr:uid="{00000000-0004-0000-0400-00003C040000}"/>
    <hyperlink ref="A1095" r:id="rId1086" location="/proposicao/16460/consultar?buscar=true" xr:uid="{00000000-0004-0000-0400-00003D040000}"/>
    <hyperlink ref="A1096" r:id="rId1087" location="/proposicao/16460/consultar?buscar=true" xr:uid="{00000000-0004-0000-0400-00003E040000}"/>
    <hyperlink ref="A1097" r:id="rId1088" location="/proposicao/16460/consultar?buscar=true" xr:uid="{00000000-0004-0000-0400-00003F040000}"/>
    <hyperlink ref="A1098" r:id="rId1089" location="/proposicao/16737/consultar?buscar=true" xr:uid="{00000000-0004-0000-0400-000040040000}"/>
    <hyperlink ref="A1099" r:id="rId1090" location="/proposicao/16737/consultar?buscar=true" xr:uid="{00000000-0004-0000-0400-000041040000}"/>
    <hyperlink ref="A1100" r:id="rId1091" location="/proposicao/16737/consultar?buscar=true" xr:uid="{00000000-0004-0000-0400-000042040000}"/>
    <hyperlink ref="A1101" r:id="rId1092" location="/proposicao/16737/consultar?buscar=true" xr:uid="{00000000-0004-0000-0400-000043040000}"/>
    <hyperlink ref="A1102" r:id="rId1093" location="/proposicao/16737/consultar?buscar=true" xr:uid="{00000000-0004-0000-0400-000044040000}"/>
    <hyperlink ref="A1103" r:id="rId1094" location="/proposicao/16737/consultar?buscar=true" xr:uid="{00000000-0004-0000-0400-000045040000}"/>
    <hyperlink ref="A1104" r:id="rId1095" location="/proposicao/16737/consultar?buscar=true" xr:uid="{00000000-0004-0000-0400-000046040000}"/>
    <hyperlink ref="A1105" r:id="rId1096" location="/proposicao/16737/consultar?buscar=true" xr:uid="{00000000-0004-0000-0400-000047040000}"/>
    <hyperlink ref="A1106" r:id="rId1097" location="/proposicao/16749/consultar?buscar=true" xr:uid="{00000000-0004-0000-0400-000048040000}"/>
    <hyperlink ref="A1107" r:id="rId1098" location="/proposicao/16749/consultar?buscar=true" xr:uid="{00000000-0004-0000-0400-000049040000}"/>
    <hyperlink ref="A1108" r:id="rId1099" location="/proposicao/16749/consultar?buscar=true" xr:uid="{00000000-0004-0000-0400-00004A040000}"/>
    <hyperlink ref="A1109" r:id="rId1100" location="/proposicao/16749/consultar?buscar=true" xr:uid="{00000000-0004-0000-0400-00004B040000}"/>
    <hyperlink ref="A1110" r:id="rId1101" location="/proposicao/16749/consultar?buscar=true" xr:uid="{00000000-0004-0000-0400-00004C040000}"/>
    <hyperlink ref="A1111" r:id="rId1102" location="/proposicao/16749/consultar?buscar=true" xr:uid="{00000000-0004-0000-0400-00004D040000}"/>
    <hyperlink ref="A1112" r:id="rId1103" location="/proposicao/16749/consultar?buscar=true" xr:uid="{00000000-0004-0000-0400-00004E040000}"/>
    <hyperlink ref="A1113" r:id="rId1104" location="/proposicao/16749/consultar?buscar=true" xr:uid="{00000000-0004-0000-0400-00004F040000}"/>
    <hyperlink ref="A1114" r:id="rId1105" location="/proposicao/16749/consultar?buscar=true" xr:uid="{00000000-0004-0000-0400-000050040000}"/>
    <hyperlink ref="A1115" r:id="rId1106" location="/proposicao/16873/consultar?buscar=true" xr:uid="{00000000-0004-0000-0400-000051040000}"/>
    <hyperlink ref="A1116" r:id="rId1107" location="/proposicao/16873/consultar?buscar=true" xr:uid="{00000000-0004-0000-0400-000052040000}"/>
    <hyperlink ref="A1117" r:id="rId1108" location="/proposicao/16873/consultar?buscar=true" xr:uid="{00000000-0004-0000-0400-000053040000}"/>
    <hyperlink ref="A1118" r:id="rId1109" location="/proposicao/16873/consultar?buscar=true" xr:uid="{00000000-0004-0000-0400-000054040000}"/>
    <hyperlink ref="A1119" r:id="rId1110" location="/proposicao/16873/consultar?buscar=true" xr:uid="{00000000-0004-0000-0400-000055040000}"/>
    <hyperlink ref="A1120" r:id="rId1111" location="/proposicao/16873/consultar?buscar=true" xr:uid="{00000000-0004-0000-0400-000056040000}"/>
    <hyperlink ref="A1121" r:id="rId1112" location="/proposicao/16873/consultar?buscar=true" xr:uid="{00000000-0004-0000-0400-000057040000}"/>
    <hyperlink ref="A1122" r:id="rId1113" location="/proposicao/16904/consultar?buscar=true" xr:uid="{00000000-0004-0000-0400-000058040000}"/>
    <hyperlink ref="A1123" r:id="rId1114" location="/proposicao/16904/consultar?buscar=true" xr:uid="{00000000-0004-0000-0400-000059040000}"/>
    <hyperlink ref="A1124" r:id="rId1115" location="/proposicao/16904/consultar?buscar=true" xr:uid="{00000000-0004-0000-0400-00005A040000}"/>
    <hyperlink ref="A1125" r:id="rId1116" location="/proposicao/16904/consultar?buscar=true" xr:uid="{00000000-0004-0000-0400-00005B040000}"/>
    <hyperlink ref="A1126" r:id="rId1117" location="/proposicao/16904/consultar?buscar=true" xr:uid="{00000000-0004-0000-0400-00005C040000}"/>
    <hyperlink ref="A1127" r:id="rId1118" location="/proposicao/16904/consultar?buscar=true" xr:uid="{00000000-0004-0000-0400-00005D040000}"/>
    <hyperlink ref="A1128" r:id="rId1119" location="/proposicao/16904/consultar?buscar=true" xr:uid="{00000000-0004-0000-0400-00005E040000}"/>
    <hyperlink ref="A1129" r:id="rId1120" location="/proposicao/16904/consultar?buscar=true" xr:uid="{00000000-0004-0000-0400-00005F040000}"/>
    <hyperlink ref="A1130" r:id="rId1121" location="/proposicao/16904/consultar?buscar=true" xr:uid="{00000000-0004-0000-0400-000060040000}"/>
    <hyperlink ref="A1131" r:id="rId1122" location="/proposicao/16904/consultar?buscar=true" xr:uid="{00000000-0004-0000-0400-000061040000}"/>
    <hyperlink ref="A1132" r:id="rId1123" location="/proposicao/17247/consultar?buscar=true" xr:uid="{00000000-0004-0000-0400-000062040000}"/>
    <hyperlink ref="A1133" r:id="rId1124" location="/proposicao/17247/consultar?buscar=true" xr:uid="{00000000-0004-0000-0400-000063040000}"/>
    <hyperlink ref="A1134" r:id="rId1125" location="/proposicao/17247/consultar?buscar=true" xr:uid="{00000000-0004-0000-0400-000064040000}"/>
    <hyperlink ref="A1135" r:id="rId1126" location="/proposicao/17247/consultar?buscar=true" xr:uid="{00000000-0004-0000-0400-000065040000}"/>
    <hyperlink ref="A1136" r:id="rId1127" location="/proposicao/17247/consultar?buscar=true" xr:uid="{00000000-0004-0000-0400-000066040000}"/>
    <hyperlink ref="A1137" r:id="rId1128" location="/proposicao/17247/consultar?buscar=true" xr:uid="{00000000-0004-0000-0400-000067040000}"/>
    <hyperlink ref="A1138" r:id="rId1129" location="/proposicao/17247/consultar?buscar=true" xr:uid="{00000000-0004-0000-0400-000068040000}"/>
    <hyperlink ref="A1139" r:id="rId1130" location="/proposicao/17247/consultar?buscar=true" xr:uid="{00000000-0004-0000-0400-000069040000}"/>
    <hyperlink ref="A1140" r:id="rId1131" location="/proposicao/17247/consultar?buscar=true" xr:uid="{00000000-0004-0000-0400-00006A040000}"/>
    <hyperlink ref="A1141" r:id="rId1132" location="/proposicao/17247/consultar?buscar=true" xr:uid="{00000000-0004-0000-0400-00006B040000}"/>
    <hyperlink ref="A1142" r:id="rId1133" location="/proposicao/17247/consultar?buscar=true" xr:uid="{00000000-0004-0000-0400-00006C040000}"/>
    <hyperlink ref="A1143" r:id="rId1134" location="/proposicao/17247/consultar?buscar=true" xr:uid="{00000000-0004-0000-0400-00006D040000}"/>
    <hyperlink ref="A1144" r:id="rId1135" location="/proposicao/16741/consultar?buscar=true" xr:uid="{00000000-0004-0000-0400-00006E040000}"/>
    <hyperlink ref="A1145" r:id="rId1136" location="/proposicao/16741/consultar?buscar=true" xr:uid="{00000000-0004-0000-0400-00006F040000}"/>
    <hyperlink ref="A1146" r:id="rId1137" location="/proposicao/16741/consultar?buscar=true" xr:uid="{00000000-0004-0000-0400-000070040000}"/>
    <hyperlink ref="A1147" r:id="rId1138" location="/proposicao/16741/consultar?buscar=true" xr:uid="{00000000-0004-0000-0400-000071040000}"/>
    <hyperlink ref="A1148" r:id="rId1139" location="/proposicao/16741/consultar?buscar=true" xr:uid="{00000000-0004-0000-0400-000072040000}"/>
    <hyperlink ref="A1149" r:id="rId1140" location="/proposicao/16741/consultar?buscar=true" xr:uid="{00000000-0004-0000-0400-000073040000}"/>
    <hyperlink ref="A1150" r:id="rId1141" location="/proposicao/16741/consultar?buscar=true" xr:uid="{00000000-0004-0000-0400-000074040000}"/>
    <hyperlink ref="A1151" r:id="rId1142" location="/proposicao/16741/consultar?buscar=true" xr:uid="{00000000-0004-0000-0400-000075040000}"/>
    <hyperlink ref="A1152" r:id="rId1143" location="/proposicao/17887/consultar?buscar=true" xr:uid="{00000000-0004-0000-0400-000076040000}"/>
    <hyperlink ref="A1153" r:id="rId1144" location="/proposicao/17887/consultar?buscar=true" xr:uid="{00000000-0004-0000-0400-000077040000}"/>
    <hyperlink ref="A1154" r:id="rId1145" location="/proposicao/17887/consultar?buscar=true" xr:uid="{00000000-0004-0000-0400-000078040000}"/>
    <hyperlink ref="A1155" r:id="rId1146" location="/proposicao/17887/consultar?buscar=true" xr:uid="{00000000-0004-0000-0400-000079040000}"/>
    <hyperlink ref="A1156" r:id="rId1147" location="/proposicao/17887/consultar?buscar=true" xr:uid="{00000000-0004-0000-0400-00007A040000}"/>
    <hyperlink ref="A1157" r:id="rId1148" location="/proposicao/17887/consultar?buscar=true" xr:uid="{00000000-0004-0000-0400-00007B040000}"/>
    <hyperlink ref="A1158" r:id="rId1149" location="/proposicao/17887/consultar?buscar=true" xr:uid="{00000000-0004-0000-0400-00007C040000}"/>
    <hyperlink ref="A1159" r:id="rId1150" location="/proposicao/17384/consultar?buscar=true" xr:uid="{00000000-0004-0000-0400-00007D040000}"/>
    <hyperlink ref="A1160" r:id="rId1151" location="/proposicao/17384/consultar?buscar=true" xr:uid="{00000000-0004-0000-0400-00007E040000}"/>
    <hyperlink ref="A1161" r:id="rId1152" location="/proposicao/17384/consultar?buscar=true" xr:uid="{00000000-0004-0000-0400-00007F040000}"/>
    <hyperlink ref="A1162" r:id="rId1153" location="/proposicao/17384/consultar?buscar=true" xr:uid="{00000000-0004-0000-0400-000080040000}"/>
    <hyperlink ref="A1163" r:id="rId1154" location="/proposicao/17384/consultar?buscar=true" xr:uid="{00000000-0004-0000-0400-000081040000}"/>
    <hyperlink ref="A1164" r:id="rId1155" location="/proposicao/17384/consultar?buscar=true" xr:uid="{00000000-0004-0000-0400-000082040000}"/>
    <hyperlink ref="A1165" r:id="rId1156" location="/proposicao/17384/consultar?buscar=true" xr:uid="{00000000-0004-0000-0400-000083040000}"/>
    <hyperlink ref="A1166" r:id="rId1157" location="/proposicao/18941/consultar?buscar=true" xr:uid="{00000000-0004-0000-0400-000084040000}"/>
    <hyperlink ref="A1167:A1172" r:id="rId1158" location="/proposicao/18941/consultar?buscar=true" display="1298/2024" xr:uid="{00000000-0004-0000-0400-000085040000}"/>
    <hyperlink ref="A1173" r:id="rId1159" location="/proposicao/19559/consultar?buscar=true" xr:uid="{00000000-0004-0000-0400-000086040000}"/>
    <hyperlink ref="A1174:A1179" r:id="rId1160" location="/proposicao/19559/consultar?buscar=true" display="1341/2024" xr:uid="{00000000-0004-0000-0400-000087040000}"/>
    <hyperlink ref="A1180" r:id="rId1161" location="/proposicao/19306/consultar?buscar=true" display="1341/2024" xr:uid="{00000000-0004-0000-0400-000088040000}"/>
    <hyperlink ref="A1181:A1186" r:id="rId1162" location="/proposicao/19306/consultar?buscar=true" display="1341/2024" xr:uid="{00000000-0004-0000-0400-000089040000}"/>
    <hyperlink ref="A1187" r:id="rId1163" location="/proposicao/19766/consultar?buscar=true" display="1341/2024" xr:uid="{00000000-0004-0000-0400-00008A040000}"/>
    <hyperlink ref="A1188:A1193" r:id="rId1164" location="/proposicao/19766/consultar?buscar=true" display="1341/2024" xr:uid="{00000000-0004-0000-0400-00008B040000}"/>
    <hyperlink ref="A982" r:id="rId1165" location="/proposicao/14451/consultar?buscar=true" xr:uid="{00000000-0004-0000-0400-00008C040000}"/>
    <hyperlink ref="A1194" r:id="rId1166" location="/proposicao/19927/consultar?buscar=true" display="1349/2024" xr:uid="{00000000-0004-0000-0400-00008D040000}"/>
    <hyperlink ref="A1195:A1200" r:id="rId1167" location="/proposicao/19927/consultar?buscar=true" display="1349/2024" xr:uid="{00000000-0004-0000-0400-00008E040000}"/>
    <hyperlink ref="A1209" r:id="rId1168" location="/proposicao/17921/consultar?buscar=true" xr:uid="{00000000-0004-0000-0400-00008F040000}"/>
    <hyperlink ref="A1210:A1216" r:id="rId1169" location="/proposicao/17921/consultar?buscar=true" display="1425/2024" xr:uid="{00000000-0004-0000-0400-000090040000}"/>
    <hyperlink ref="A835" r:id="rId1170" location="/proposicao/13265/consultar?buscar=true" xr:uid="{00000000-0004-0000-0400-000091040000}"/>
    <hyperlink ref="A1201" r:id="rId1171" location="/proposicao/19990/consultar?buscar=true" xr:uid="{00000000-0004-0000-0400-000092040000}"/>
    <hyperlink ref="A1202:A1208" r:id="rId1172" location="/proposicao/19990/consultar?buscar=true" display="1411/2024" xr:uid="{00000000-0004-0000-0400-000093040000}"/>
    <hyperlink ref="A1217" r:id="rId1173" location="/proposicao/21596/consultar?buscar=true" xr:uid="{73A8EDB3-5810-477F-9ACB-54251EB6FD74}"/>
    <hyperlink ref="A1218:A1224" r:id="rId1174" location="/proposicao/21596/consultar?buscar=true" display="1598/2024" xr:uid="{E4B1DCF3-F0DC-4697-AF3F-FB62DC1CDD38}"/>
    <hyperlink ref="A1226" r:id="rId1175" location="/proposicao/21792/consultar?buscar=true" xr:uid="{E770F337-4F17-4D7E-B413-6DCB51FC43DC}"/>
    <hyperlink ref="A1227:A1233" r:id="rId1176" location="/proposicao/21792/consultar?buscar=true" display="1622/2024" xr:uid="{6F2320A5-5D21-4016-99C4-2DF8B7CFAE9F}"/>
    <hyperlink ref="A1234:A1240" r:id="rId1177" location="/proposicao/21844/consultar?buscar=true" display="1646/2024" xr:uid="{60F4D48A-6E1C-43DB-AE90-BBEF35C7D28F}"/>
    <hyperlink ref="A1241" r:id="rId1178" location="/proposicao/150309/consultar?buscar=true" xr:uid="{6123FB79-E2BE-4B12-AB6D-13863A21267B}"/>
    <hyperlink ref="A1242:A1249" r:id="rId1179" location="/proposicao/150309/consultar?buscar=true" display="1765/2024" xr:uid="{18160EEC-6558-4EEB-B957-235A658DDA4A}"/>
    <hyperlink ref="A1250" r:id="rId1180" xr:uid="{611FABB9-8330-4019-9253-5F9FB2778D82}"/>
    <hyperlink ref="A1251" r:id="rId1181" xr:uid="{F0BC49AF-B9BE-4CB4-9075-EAB55B18DA5C}"/>
    <hyperlink ref="A1252" r:id="rId1182" xr:uid="{7D0AB8E7-6F3C-4BBD-BF81-4E4D0F4D06DB}"/>
    <hyperlink ref="A1253" r:id="rId1183" xr:uid="{E770671E-625A-40C4-A67B-DB0CA02F6DC1}"/>
    <hyperlink ref="A1254" r:id="rId1184" xr:uid="{A06D8020-D8CA-4644-BDF1-C8D9A5C1A1D3}"/>
    <hyperlink ref="A1255" r:id="rId1185" xr:uid="{8FBD89C4-EFE4-4E9E-AA23-EEBE465CB8B0}"/>
    <hyperlink ref="A1256" r:id="rId1186" xr:uid="{61C7D989-5441-4139-B44F-B9DF7D3C0047}"/>
    <hyperlink ref="A1257" r:id="rId1187" xr:uid="{EBE9115A-1122-46D1-85BB-28802F131046}"/>
    <hyperlink ref="A1258" r:id="rId1188" xr:uid="{E60A95C2-FE1C-4333-9846-BC8B9563A506}"/>
    <hyperlink ref="A1259" r:id="rId1189" xr:uid="{8846C0AE-D33D-45F8-A9BB-B0BE5390CDE4}"/>
    <hyperlink ref="A1261" r:id="rId1190" xr:uid="{725A715D-2413-4362-9CDF-FF096C83E3D1}"/>
    <hyperlink ref="A1263" r:id="rId1191" xr:uid="{EC60685F-3445-43D2-9DEE-56939C200673}"/>
    <hyperlink ref="A1266" r:id="rId1192" xr:uid="{FE4E65C0-63E1-47F2-9CDA-6A4763301349}"/>
    <hyperlink ref="A1268" r:id="rId1193" xr:uid="{5CF464A7-A077-4CE0-9A2F-0FC80EDFBCF3}"/>
    <hyperlink ref="A1270" r:id="rId1194" xr:uid="{54D3D739-188C-45D3-B068-8B20FC0792E6}"/>
    <hyperlink ref="A1272" r:id="rId1195" xr:uid="{B82AD653-5C2C-4EFB-A8A6-684FBB6ED668}"/>
    <hyperlink ref="A1274" r:id="rId1196" location="/proposicao/151202/consultar?buscar=true" display="/2025" xr:uid="{D682C670-B998-4CC9-B1CC-9C142758EB37}"/>
    <hyperlink ref="A1276" r:id="rId1197" location="/proposicao/151202/consultar?buscar=true" display="/2025" xr:uid="{E1B75B4E-0295-479A-B0A0-BB960006C954}"/>
    <hyperlink ref="A1278" r:id="rId1198" location="/proposicao/151202/consultar?buscar=true" display="/2025" xr:uid="{C31C7D9E-C83B-4C94-A8ED-CC15D874E18D}"/>
    <hyperlink ref="A1280" r:id="rId1199" location="/proposicao/151202/consultar?buscar=true" display="/2025" xr:uid="{DB71EE69-C39A-41D5-9605-EB15E96B6378}"/>
    <hyperlink ref="A1282" r:id="rId1200" location="/proposicao/151768/consultar?buscar=true" xr:uid="{8680AA07-6C65-415C-8EFE-B85455B8660F}"/>
    <hyperlink ref="A1284" r:id="rId1201" location="/proposicao/151768/consultar?buscar=true" xr:uid="{8476E836-7991-4538-A810-14EA664A4E79}"/>
    <hyperlink ref="A1286" r:id="rId1202" location="/proposicao/151768/consultar?buscar=true" xr:uid="{87FD01D3-8213-447A-ACB7-19733E7479FF}"/>
    <hyperlink ref="A873" r:id="rId1203" location="/proposicao/13219/consultar?buscar=true" xr:uid="{653140A2-ADA7-4380-A253-5D929B988779}"/>
    <hyperlink ref="A541" r:id="rId1204" location="/proposicao/10031/consultar?buscar=true" xr:uid="{3F8C0D49-CB8D-4BE8-9C30-E78AEA41882A}"/>
    <hyperlink ref="A1225" r:id="rId1205" location="/proposicao/21596/consultar?buscar=true" xr:uid="{0B66EDAA-C669-442D-9CD4-24B3CB71D9ED}"/>
    <hyperlink ref="A1288" r:id="rId1206" location="/proposicao/152847/consultar?buscar=true" xr:uid="{B26ABD76-98FC-4413-BC54-7CD8555A2369}"/>
    <hyperlink ref="A1289:A1294" r:id="rId1207" location="/proposicao/152847/consultar?buscar=true" display="2076/2025" xr:uid="{32BAAF6A-86DD-49EA-A84C-2437431DE9D8}"/>
    <hyperlink ref="A1287" r:id="rId1208" location="/proposicao/151768/consultar?buscar=true" xr:uid="{3361FC5C-4932-476B-B64A-85EFF4E134DA}"/>
    <hyperlink ref="A1295" r:id="rId1209" location="/proposicao/153821/consultar?buscar=true" xr:uid="{733B36AB-B0B0-4870-83DF-29DFB4E3D33C}"/>
    <hyperlink ref="A1296" r:id="rId1210" location="/proposicao/153821/consultar?buscar=true" xr:uid="{77FA1034-85AA-4249-B790-7871F07F9DD9}"/>
    <hyperlink ref="A1297" r:id="rId1211" location="/proposicao/153821/consultar?buscar=true" xr:uid="{B51A6E9C-48B3-4F14-B532-FAE40AB7D0C5}"/>
    <hyperlink ref="A1298" r:id="rId1212" location="/proposicao/153821/consultar?buscar=true" xr:uid="{7D116FD5-5D25-4E19-8F7B-588D148E87F7}"/>
    <hyperlink ref="A1299" r:id="rId1213" location="/proposicao/153821/consultar?buscar=true" xr:uid="{D71B7C00-C1B6-47EB-9A72-864C7A87D19E}"/>
    <hyperlink ref="A1300" r:id="rId1214" location="/proposicao/153821/consultar?buscar=true" xr:uid="{AD854444-320F-4EBE-A578-25A37922F169}"/>
    <hyperlink ref="A1301" r:id="rId1215" location="/proposicao/153821/consultar?buscar=true" xr:uid="{CB583ECB-6657-4A92-B1D0-B890AFE9BC7F}"/>
    <hyperlink ref="A1302" r:id="rId1216" location="/proposicao/154534/consultar?buscar=true" xr:uid="{76505935-2BE7-4914-B6D8-CF28213ED0EF}"/>
    <hyperlink ref="A1303" r:id="rId1217" location="/proposicao/154534/consultar?buscar=true" xr:uid="{D7B0E284-510F-4702-B6CE-E5DBA762B894}"/>
    <hyperlink ref="A1304" r:id="rId1218" location="/proposicao/154534/consultar?buscar=true" xr:uid="{BCD94073-3A52-4947-A2E8-327C112A0868}"/>
    <hyperlink ref="A1305" r:id="rId1219" location="/proposicao/154534/consultar?buscar=true" xr:uid="{DA251933-57A1-4532-A762-3BD5DF461554}"/>
    <hyperlink ref="A1306" r:id="rId1220" location="/proposicao/154534/consultar?buscar=true" xr:uid="{011DF112-880B-42B6-B25F-DCE98404CC9D}"/>
    <hyperlink ref="A1307" r:id="rId1221" location="/proposicao/154534/consultar?buscar=true" xr:uid="{51CD389D-EB3E-4DD0-B191-9867BFB69EC4}"/>
    <hyperlink ref="A1308" r:id="rId1222" location="/proposicao/154534/consultar?buscar=true" xr:uid="{4487D383-E568-4D84-B053-CB235803E8C9}"/>
    <hyperlink ref="A1309" r:id="rId1223" location="/proposicao/154534/consultar?buscar=true" xr:uid="{5FF6A6AC-E91A-43A4-8A7D-9B4232D8E320}"/>
    <hyperlink ref="A1310" r:id="rId1224" location="/proposicao/154534/consultar?buscar=true" xr:uid="{63CF078C-E139-4E62-9601-713A94B85F1C}"/>
    <hyperlink ref="A1311" r:id="rId1225" location="/proposicao/154534/consultar?buscar=true" xr:uid="{1962AF8E-8D17-4391-8DA3-FCFAF82635B9}"/>
  </hyperlinks>
  <pageMargins left="0.511811024" right="0.511811024" top="0.78740157499999996" bottom="0.78740157499999996" header="0.31496062000000002" footer="0.31496062000000002"/>
  <pageSetup paperSize="9" orientation="portrait" verticalDpi="597" r:id="rId122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BE812253ECDB4BBC7E170F4D66571A" ma:contentTypeVersion="4" ma:contentTypeDescription="Create a new document." ma:contentTypeScope="" ma:versionID="cf1ec63054f47fbcd87c0fa3b8846f75">
  <xsd:schema xmlns:xsd="http://www.w3.org/2001/XMLSchema" xmlns:xs="http://www.w3.org/2001/XMLSchema" xmlns:p="http://schemas.microsoft.com/office/2006/metadata/properties" xmlns:ns2="da384f1a-26ac-4e64-8d38-1286b0541ed4" targetNamespace="http://schemas.microsoft.com/office/2006/metadata/properties" ma:root="true" ma:fieldsID="5f3219c4fb97c23a22d0736a0487fd7e" ns2:_="">
    <xsd:import namespace="da384f1a-26ac-4e64-8d38-1286b0541e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384f1a-26ac-4e64-8d38-1286b0541e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FF768F-1EB4-4120-966A-7EBCDA6D0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384f1a-26ac-4e64-8d38-1286b0541e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673072-DDE4-46B0-A85D-C4EF7752F61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AEA757D-1B47-4E68-9B53-97DAFC61C8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Requerimentos 9ª Leg. 2023-2026</vt:lpstr>
      <vt:lpstr>Membros 9ª Leg. 2023-2026</vt:lpstr>
      <vt:lpstr>Frente_Parlamentar_de_Cuidados_Paliativos_do_Distrito_Federal_ver_Req._976_2023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Delmir Bartolomeu Sobrinho</dc:creator>
  <cp:keywords/>
  <dc:description/>
  <cp:lastModifiedBy>Daniel Medeiros de Mendonça</cp:lastModifiedBy>
  <cp:revision/>
  <dcterms:created xsi:type="dcterms:W3CDTF">2023-03-07T14:20:27Z</dcterms:created>
  <dcterms:modified xsi:type="dcterms:W3CDTF">2025-09-29T16:58:29Z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0x01010008BE812253ECDB4BBC7E170F4D66571A</vt:lpwstr>
  </property>
  <property fmtid="{D5CDD505-2E9C-101B-9397-08002B2CF9AE}" pid="3" name="Order">
    <vt:r8>2000</vt:r8>
  </property>
  <property fmtid="{D5CDD505-2E9C-101B-9397-08002B2CF9AE}" pid="4" name="MSIP_Label_defa4170-0d19-0005-0004-bc88714345d2_Enabled">
    <vt:lpwstr>true</vt:lpwstr>
  </property>
  <property fmtid="{D5CDD505-2E9C-101B-9397-08002B2CF9AE}" pid="5" name="MSIP_Label_defa4170-0d19-0005-0004-bc88714345d2_SetDate">
    <vt:lpwstr>2024-09-16T12:49:33Z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4e10ab7b-c5b8-45a5-8b77-4e08baca5992</vt:lpwstr>
  </property>
  <property fmtid="{D5CDD505-2E9C-101B-9397-08002B2CF9AE}" pid="9" name="MSIP_Label_defa4170-0d19-0005-0004-bc88714345d2_ActionId">
    <vt:lpwstr>ce76825c-33fb-4254-b472-5f8d7c2d7590</vt:lpwstr>
  </property>
  <property fmtid="{D5CDD505-2E9C-101B-9397-08002B2CF9AE}" pid="10" name="MSIP_Label_defa4170-0d19-0005-0004-bc88714345d2_ContentBits">
    <vt:lpwstr>0</vt:lpwstr>
  </property>
</Properties>
</file>